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Förderprojekte\06_Vorlagen\2026\"/>
    </mc:Choice>
  </mc:AlternateContent>
  <xr:revisionPtr revIDLastSave="0" documentId="13_ncr:1_{A616EB92-607E-4248-AB5A-CFCAE8CC6AF8}" xr6:coauthVersionLast="47" xr6:coauthVersionMax="47" xr10:uidLastSave="{00000000-0000-0000-0000-000000000000}"/>
  <bookViews>
    <workbookView xWindow="-108" yWindow="-108" windowWidth="30936" windowHeight="16776" xr2:uid="{00000000-000D-0000-FFFF-FFFF00000000}"/>
  </bookViews>
  <sheets>
    <sheet name="INFO" sheetId="2" r:id="rId1"/>
    <sheet name="Stammblatt" sheetId="1" r:id="rId2"/>
    <sheet name="A_Personalkosten" sheetId="7" r:id="rId3"/>
    <sheet name="B_Inv., Sach und Materialkoste" sheetId="6" r:id="rId4"/>
    <sheet name="C_Reisekosten" sheetId="8" r:id="rId5"/>
    <sheet name="D_Immaterielle Leistungen" sheetId="9" r:id="rId6"/>
    <sheet name="E_Gemeinkosten" sheetId="10" r:id="rId7"/>
  </sheets>
  <definedNames>
    <definedName name="_xlnm.Print_Area" localSheetId="2">A_Personalkosten!$A$1:$P$55</definedName>
    <definedName name="_xlnm.Print_Area" localSheetId="3">'B_Inv., Sach und Materialkoste'!$A$1:$J$54</definedName>
    <definedName name="_xlnm.Print_Area" localSheetId="4">C_Reisekosten!$A$1:$J$53</definedName>
    <definedName name="_xlnm.Print_Area" localSheetId="5">'D_Immaterielle Leistungen'!$A$1:$J$53</definedName>
    <definedName name="_xlnm.Print_Area" localSheetId="6">E_Gemeinkosten!$A$1:$G$17</definedName>
    <definedName name="_xlnm.Print_Area" localSheetId="0">INFO!$A$1:$E$17</definedName>
    <definedName name="_xlnm.Print_Area" localSheetId="1">Stammblatt!$A$1:$I$52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7" l="1"/>
  <c r="L16" i="7"/>
  <c r="N16" i="7" s="1"/>
  <c r="P16" i="7" s="1"/>
  <c r="L17" i="7"/>
  <c r="N17" i="7" s="1"/>
  <c r="P17" i="7" s="1"/>
  <c r="L18" i="7"/>
  <c r="L19" i="7"/>
  <c r="L20" i="7"/>
  <c r="L21" i="7"/>
  <c r="L22" i="7"/>
  <c r="L23" i="7"/>
  <c r="L24" i="7"/>
  <c r="N24" i="7" s="1"/>
  <c r="L25" i="7"/>
  <c r="N25" i="7" s="1"/>
  <c r="L26" i="7"/>
  <c r="N26" i="7" s="1"/>
  <c r="L27" i="7"/>
  <c r="N27" i="7" s="1"/>
  <c r="L28" i="7"/>
  <c r="N28" i="7" s="1"/>
  <c r="L29" i="7"/>
  <c r="N29" i="7" s="1"/>
  <c r="L30" i="7"/>
  <c r="N30" i="7" s="1"/>
  <c r="L31" i="7"/>
  <c r="N31" i="7" s="1"/>
  <c r="L32" i="7"/>
  <c r="N32" i="7" s="1"/>
  <c r="L33" i="7"/>
  <c r="N33" i="7" s="1"/>
  <c r="L34" i="7"/>
  <c r="N34" i="7" s="1"/>
  <c r="L35" i="7"/>
  <c r="N35" i="7" s="1"/>
  <c r="L36" i="7"/>
  <c r="N36" i="7" s="1"/>
  <c r="L37" i="7"/>
  <c r="N37" i="7" s="1"/>
  <c r="L38" i="7"/>
  <c r="N38" i="7" s="1"/>
  <c r="L39" i="7"/>
  <c r="N39" i="7" s="1"/>
  <c r="L40" i="7"/>
  <c r="N40" i="7" s="1"/>
  <c r="L41" i="7"/>
  <c r="N41" i="7" s="1"/>
  <c r="L42" i="7"/>
  <c r="N42" i="7" s="1"/>
  <c r="L43" i="7"/>
  <c r="N43" i="7" s="1"/>
  <c r="P24" i="7"/>
  <c r="P25" i="7"/>
  <c r="P26" i="7"/>
  <c r="P27" i="7"/>
  <c r="P28" i="7"/>
  <c r="P29" i="7"/>
  <c r="P30" i="7"/>
  <c r="P31" i="7"/>
  <c r="P32" i="7"/>
  <c r="P33" i="7"/>
  <c r="P34" i="7"/>
  <c r="P35" i="7"/>
  <c r="P36" i="7"/>
  <c r="P37" i="7"/>
  <c r="P38" i="7"/>
  <c r="P39" i="7"/>
  <c r="P40" i="7"/>
  <c r="P41" i="7"/>
  <c r="P42" i="7"/>
  <c r="P43" i="7"/>
  <c r="N22" i="7" l="1"/>
  <c r="P22" i="7" s="1"/>
  <c r="N23" i="7"/>
  <c r="P23" i="7" s="1"/>
  <c r="N21" i="7"/>
  <c r="P21" i="7" s="1"/>
  <c r="N20" i="7"/>
  <c r="P20" i="7" s="1"/>
  <c r="N19" i="7"/>
  <c r="P19" i="7" s="1"/>
  <c r="N18" i="7"/>
  <c r="P18" i="7" s="1"/>
  <c r="P44" i="7" s="1"/>
  <c r="F16" i="10"/>
  <c r="F17" i="10" s="1"/>
  <c r="D28" i="1" s="1"/>
  <c r="D29" i="1" s="1"/>
  <c r="D36" i="1" s="1"/>
  <c r="F37" i="1"/>
  <c r="H29" i="1"/>
  <c r="G29" i="1"/>
  <c r="F29" i="1"/>
  <c r="E29" i="1"/>
  <c r="E36" i="1" s="1"/>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14" i="6"/>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14" i="8"/>
  <c r="D52"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14" i="9"/>
  <c r="D16" i="10"/>
  <c r="B10" i="10"/>
  <c r="D6" i="10"/>
  <c r="D5" i="10"/>
  <c r="D4" i="10"/>
  <c r="D3" i="10"/>
  <c r="D2" i="10"/>
  <c r="D1" i="10"/>
  <c r="D4" i="9" l="1"/>
  <c r="D5" i="9"/>
  <c r="D6" i="9"/>
  <c r="D6" i="8"/>
  <c r="D4" i="8"/>
  <c r="D5" i="8"/>
  <c r="D4" i="6"/>
  <c r="D5" i="6"/>
  <c r="D6" i="6"/>
  <c r="D3" i="6"/>
  <c r="C3" i="7"/>
  <c r="C4" i="7"/>
  <c r="C5" i="7"/>
  <c r="C6" i="7"/>
  <c r="C2" i="7"/>
  <c r="I53" i="9"/>
  <c r="D25" i="1" s="1"/>
  <c r="B8" i="9"/>
  <c r="D3" i="9"/>
  <c r="D2" i="9"/>
  <c r="D1" i="9"/>
  <c r="I53" i="8"/>
  <c r="D21" i="1" s="1"/>
  <c r="B8" i="8"/>
  <c r="D3" i="8"/>
  <c r="D2" i="8"/>
  <c r="D1" i="8"/>
  <c r="E43" i="1"/>
  <c r="E46" i="1" s="1"/>
  <c r="I53" i="6"/>
  <c r="D17" i="1" s="1"/>
  <c r="M15" i="7"/>
  <c r="L15" i="7"/>
  <c r="P15" i="7" s="1"/>
  <c r="D13" i="1" s="1"/>
  <c r="B8" i="7"/>
  <c r="C1" i="7"/>
  <c r="D1" i="6"/>
  <c r="L44" i="7" l="1"/>
  <c r="N44" i="7"/>
  <c r="B8" i="6"/>
  <c r="D2" i="6"/>
  <c r="E50" i="1" l="1"/>
  <c r="D50" i="1"/>
  <c r="G37" i="1"/>
  <c r="H37" i="1"/>
  <c r="H26" i="1"/>
  <c r="G26" i="1"/>
  <c r="F26" i="1"/>
  <c r="E26" i="1"/>
  <c r="E35" i="1" s="1"/>
  <c r="D26" i="1"/>
  <c r="D35" i="1" l="1"/>
  <c r="H22" i="1"/>
  <c r="G22" i="1"/>
  <c r="F22" i="1"/>
  <c r="E22" i="1"/>
  <c r="E34" i="1" s="1"/>
  <c r="D22" i="1"/>
  <c r="D34" i="1" s="1"/>
  <c r="H18" i="1"/>
  <c r="G18" i="1"/>
  <c r="F18" i="1"/>
  <c r="E18" i="1"/>
  <c r="E33" i="1" s="1"/>
  <c r="D18" i="1"/>
  <c r="D33" i="1" s="1"/>
  <c r="H14" i="1"/>
  <c r="G14" i="1"/>
  <c r="F14" i="1"/>
  <c r="E14" i="1"/>
  <c r="E32" i="1" s="1"/>
  <c r="D14" i="1"/>
  <c r="D32" i="1" s="1"/>
  <c r="D37" i="1" l="1"/>
  <c r="D40" i="1" s="1"/>
  <c r="I40" i="1" s="1"/>
  <c r="E37" i="1"/>
  <c r="E40" i="1"/>
  <c r="I22" i="1" l="1"/>
  <c r="I18" i="1"/>
  <c r="I14" i="1"/>
  <c r="I37" i="1"/>
  <c r="I29" i="1"/>
  <c r="I26" i="1"/>
  <c r="D43" i="1"/>
  <c r="D46" i="1" l="1"/>
  <c r="I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Polster</author>
  </authors>
  <commentList>
    <comment ref="B12" authorId="0" shapeId="0" xr:uid="{F9AB6C60-CAB0-4E87-A5EC-885E81D12E71}">
      <text>
        <r>
          <rPr>
            <b/>
            <sz val="9"/>
            <color indexed="81"/>
            <rFont val="Segoe UI"/>
            <charset val="1"/>
          </rPr>
          <t xml:space="preserve">Hinweis EAK:
</t>
        </r>
        <r>
          <rPr>
            <sz val="9"/>
            <color indexed="81"/>
            <rFont val="Segoe UI"/>
            <family val="2"/>
          </rPr>
          <t xml:space="preserve">Die Inhalte dieses Feldes werden automatisch generiert und dürfen nicht manuell verändert werden!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 Polster</author>
  </authors>
  <commentList>
    <comment ref="D13" authorId="0" shapeId="0" xr:uid="{BA771AF3-B27D-435E-917F-B136911BF6D0}">
      <text>
        <r>
          <rPr>
            <b/>
            <sz val="9"/>
            <color indexed="81"/>
            <rFont val="Segoe UI"/>
            <charset val="1"/>
          </rPr>
          <t xml:space="preserve">Hinweis EAK:
</t>
        </r>
        <r>
          <rPr>
            <sz val="9"/>
            <color indexed="81"/>
            <rFont val="Segoe UI"/>
            <family val="2"/>
          </rPr>
          <t xml:space="preserve">Die Inhalte dieses Feldes werden automatisch generiert und dürfen nicht manuell verändert werden!
</t>
        </r>
      </text>
    </comment>
    <comment ref="D17" authorId="0" shapeId="0" xr:uid="{9E6670B3-0406-440D-BC98-DC723566CC10}">
      <text>
        <r>
          <rPr>
            <b/>
            <sz val="9"/>
            <color indexed="81"/>
            <rFont val="Segoe UI"/>
            <family val="2"/>
          </rPr>
          <t xml:space="preserve">Hinweis EAK:
</t>
        </r>
        <r>
          <rPr>
            <sz val="9"/>
            <color indexed="81"/>
            <rFont val="Segoe UI"/>
            <family val="2"/>
          </rPr>
          <t xml:space="preserve">Die Inhalte dieses Feldes werden automatisch generiert und dürfen nicht manuell verändert werden!
</t>
        </r>
      </text>
    </comment>
    <comment ref="D21" authorId="0" shapeId="0" xr:uid="{F1BA5165-8F1B-4B40-85C8-4A7FEB74013C}">
      <text>
        <r>
          <rPr>
            <b/>
            <sz val="9"/>
            <color indexed="81"/>
            <rFont val="Segoe UI"/>
            <family val="2"/>
          </rPr>
          <t xml:space="preserve">Hinweis EAK:
</t>
        </r>
        <r>
          <rPr>
            <sz val="9"/>
            <color indexed="81"/>
            <rFont val="Segoe UI"/>
            <family val="2"/>
          </rPr>
          <t>Die Inhalte dieses Feldes werden automatisch generiert und dürfen nicht manuell verändert werden!</t>
        </r>
      </text>
    </comment>
    <comment ref="D25" authorId="0" shapeId="0" xr:uid="{0D6440A1-51CF-4FEB-9B69-EDC8F2502941}">
      <text>
        <r>
          <rPr>
            <b/>
            <sz val="9"/>
            <color indexed="81"/>
            <rFont val="Segoe UI"/>
            <family val="2"/>
          </rPr>
          <t xml:space="preserve">Hinweis EAK:
</t>
        </r>
        <r>
          <rPr>
            <sz val="9"/>
            <color indexed="81"/>
            <rFont val="Segoe UI"/>
            <family val="2"/>
          </rPr>
          <t>Die Inhalte dieses Feldes werden automatisch generiert und dürfen nicht manuell verändert werden!</t>
        </r>
      </text>
    </comment>
    <comment ref="D28" authorId="0" shapeId="0" xr:uid="{D388E9D8-260B-44CA-82CC-DB90F9773944}">
      <text>
        <r>
          <rPr>
            <b/>
            <sz val="9"/>
            <color indexed="81"/>
            <rFont val="Segoe UI"/>
            <family val="2"/>
          </rPr>
          <t xml:space="preserve">Hinweis EAK:
</t>
        </r>
        <r>
          <rPr>
            <sz val="9"/>
            <color indexed="81"/>
            <rFont val="Segoe UI"/>
            <family val="2"/>
          </rPr>
          <t>Die Inhalte dieses Feldes werden automatisch generiert und dürfen nicht manuell verändert werden!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Andrea Polster</author>
  </authors>
  <commentList>
    <comment ref="E13" authorId="0" shapeId="0" xr:uid="{967D27DB-956E-472B-BD0A-36A79AD2127B}">
      <text>
        <r>
          <rPr>
            <b/>
            <sz val="9"/>
            <color indexed="81"/>
            <rFont val="Segoe UI"/>
            <family val="2"/>
          </rPr>
          <t>Hinweis EAK:</t>
        </r>
        <r>
          <rPr>
            <sz val="9"/>
            <color indexed="81"/>
            <rFont val="Segoe UI"/>
            <family val="2"/>
          </rPr>
          <t xml:space="preserve">
Hier ist das förderfähige Bruttogehalt lt. Jahreslohnkonto (JLK) einzutragen. 
Folgende Bestandteile sind </t>
        </r>
        <r>
          <rPr>
            <b/>
            <u/>
            <sz val="9"/>
            <color indexed="81"/>
            <rFont val="Segoe UI"/>
            <family val="2"/>
          </rPr>
          <t>nicht</t>
        </r>
        <r>
          <rPr>
            <sz val="9"/>
            <color indexed="81"/>
            <rFont val="Segoe UI"/>
            <family val="2"/>
          </rPr>
          <t xml:space="preserve"> förderfähig und daher nicht ins Grundgehalt einzurechnen:
- Sozialleistungen aus familiären Anlässen (z.B. Hochzeitsgeld) oder Betriebsjubiläen
- Erfolgsprämien, Jubiläumsgelder, Bilanzgelder und ähnliche Zulagen
- Freiwillige Sozialleistungen, die nicht in dem, dem Dienstvertrag zu Grunde liegenden KV festgeschrieben sind (Zulagen, Prämien und ähnliche Leistungen)
- Abfertigungsrückstellungen
- Zeiten von Mutterschutz, Karenz, Langzeitkrankenstände oder Präsenzdienst
- Sachbezüge
- Überstundenpauschalen
- Auszahlungen von Urlaubsabfindungen
Grundsätzlich sind Über-/Mehrstunden nicht förderfähig und können nur in begründeten Ausnahmefällen und nur im Rahmen des festgelegten Budgets gefördert werden (Bewilligung durch Fachabteilung). Falls Über-/Mehrstunden gefördert werden, müssen diese in der Spalte sonstige Kosten eingetragen werden.</t>
        </r>
      </text>
    </comment>
    <comment ref="F13" authorId="0" shapeId="0" xr:uid="{B1777696-4822-4EBB-8B68-3F0D41EB4E27}">
      <text>
        <r>
          <rPr>
            <b/>
            <sz val="9"/>
            <color indexed="81"/>
            <rFont val="Segoe UI"/>
            <family val="2"/>
          </rPr>
          <t>Hinweis EAK:</t>
        </r>
        <r>
          <rPr>
            <sz val="9"/>
            <color indexed="81"/>
            <rFont val="Segoe UI"/>
            <family val="2"/>
          </rPr>
          <t xml:space="preserve">
Hier sind die förderfähigen Sonderzahlungen einzutragen.</t>
        </r>
      </text>
    </comment>
    <comment ref="G13" authorId="0" shapeId="0" xr:uid="{DBE3F493-D0B8-4DC7-80DA-E7593A54880A}">
      <text>
        <r>
          <rPr>
            <sz val="9"/>
            <color indexed="81"/>
            <rFont val="Segoe UI"/>
            <family val="2"/>
          </rPr>
          <t>Falls Zulagen o.Ä. förderfähig sind (siehe Aufzählung links), sind diese hier lt. JLK einzutragen.
z.B.: Leitungszulage, Mehrzahlung aus alten KV</t>
        </r>
      </text>
    </comment>
    <comment ref="H13" authorId="0" shapeId="0" xr:uid="{3E7C099B-8F6B-4399-9457-977DE56CD541}">
      <text>
        <r>
          <rPr>
            <b/>
            <sz val="9"/>
            <color indexed="81"/>
            <rFont val="Segoe UI"/>
            <family val="2"/>
          </rPr>
          <t>Hinweis EAK:</t>
        </r>
        <r>
          <rPr>
            <sz val="9"/>
            <color indexed="81"/>
            <rFont val="Segoe UI"/>
            <family val="2"/>
          </rPr>
          <t xml:space="preserve">
Lohnnebenkosten sind hier lt. JLK einzutragen.
(Achtung: Neuberechnung der Lohnnebenkosten notwendig, wenn bei Grundgehalt gekürzt wurde und sich somit die Berechnungsgrundlage für die Lohnnebenkosten ändert)
</t>
        </r>
      </text>
    </comment>
    <comment ref="M13" authorId="0" shapeId="0" xr:uid="{93F337D1-EA2F-4D1C-9BFB-AC4C90A9A964}">
      <text>
        <r>
          <rPr>
            <b/>
            <sz val="9"/>
            <color indexed="81"/>
            <rFont val="Segoe UI"/>
            <family val="2"/>
          </rPr>
          <t>Hinweis EAK:</t>
        </r>
        <r>
          <rPr>
            <sz val="9"/>
            <color indexed="81"/>
            <rFont val="Segoe UI"/>
            <family val="2"/>
          </rPr>
          <t xml:space="preserve">
Hier sind die tatsächlich geleisteten Jahresleistungsstunden lt. Zeitaufzeichnung einzutragen (exkl. Über-/Mehrstunden, Krankenstand, Schulungen, etc.). 
Grundsätzlich sind Über-/Mehrstunden nicht förderfähig und können nur in begründeten Ausnahmefällen und nur im Rahmen des festgelegten Budgets gefördert werden (Bewilligung durch Fachabteilung). Falls Über-/Mehrstunden gefördert werden, müssen die projektrelevanten Über-/Mehrstunden zu den Jahresleistungsstunden hinzugerechnet werden.</t>
        </r>
        <r>
          <rPr>
            <b/>
            <sz val="9"/>
            <color indexed="81"/>
            <rFont val="Segoe UI"/>
            <family val="2"/>
          </rPr>
          <t xml:space="preserve">
</t>
        </r>
      </text>
    </comment>
    <comment ref="O13" authorId="0" shapeId="0" xr:uid="{C63B9CD4-5375-4A93-AE21-4592FD434F62}">
      <text>
        <r>
          <rPr>
            <b/>
            <sz val="9"/>
            <color indexed="81"/>
            <rFont val="Segoe UI"/>
            <family val="2"/>
          </rPr>
          <t>Hinweis EAK:</t>
        </r>
        <r>
          <rPr>
            <sz val="9"/>
            <color indexed="81"/>
            <rFont val="Segoe UI"/>
            <family val="2"/>
          </rPr>
          <t xml:space="preserve">
Hier sind die tatsächlich geleisteten  Projektstunden lt. Zeitaufzeichnung einzutragen.</t>
        </r>
        <r>
          <rPr>
            <b/>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Andrea Polster</author>
  </authors>
  <commentList>
    <comment ref="E13" authorId="0" shapeId="0" xr:uid="{195249DA-8DF8-487B-91AF-D28511636041}">
      <text>
        <r>
          <rPr>
            <b/>
            <sz val="9"/>
            <color indexed="81"/>
            <rFont val="Segoe UI"/>
            <family val="2"/>
          </rPr>
          <t xml:space="preserve">Hinweis EAK:
</t>
        </r>
        <r>
          <rPr>
            <sz val="9"/>
            <color indexed="81"/>
            <rFont val="Segoe UI"/>
            <family val="2"/>
          </rPr>
          <t>Geben Sie bitte den Namen des Unternehmens an, das die entsprechende Rechnung ausgestellt hat.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Andrea Polster</author>
  </authors>
  <commentList>
    <comment ref="E13" authorId="0" shapeId="0" xr:uid="{6C555DA9-35DA-4D06-8A05-F9C9E5E9C1B6}">
      <text>
        <r>
          <rPr>
            <b/>
            <sz val="9"/>
            <color indexed="81"/>
            <rFont val="Segoe UI"/>
            <family val="2"/>
          </rPr>
          <t xml:space="preserve">Hinweis EAK:
</t>
        </r>
        <r>
          <rPr>
            <sz val="9"/>
            <color indexed="81"/>
            <rFont val="Segoe UI"/>
            <family val="2"/>
          </rPr>
          <t>Geben Sie bitte den Namen des Unternehmens an, das die entsprechende Rechnung ausgestellt hat.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Andrea Polster</author>
  </authors>
  <commentList>
    <comment ref="E13" authorId="0" shapeId="0" xr:uid="{6E99C197-085C-4194-9B58-172141E957A8}">
      <text>
        <r>
          <rPr>
            <b/>
            <sz val="9"/>
            <color indexed="81"/>
            <rFont val="Segoe UI"/>
            <family val="2"/>
          </rPr>
          <t xml:space="preserve">Hinweis EAK:
</t>
        </r>
        <r>
          <rPr>
            <sz val="9"/>
            <color indexed="81"/>
            <rFont val="Segoe UI"/>
            <family val="2"/>
          </rPr>
          <t>Geben Sie bitte den Namen des Unternehmens an, das die entsprechende Rechnung ausgestellt hat.</t>
        </r>
      </text>
    </comment>
  </commentList>
</comments>
</file>

<file path=xl/sharedStrings.xml><?xml version="1.0" encoding="utf-8"?>
<sst xmlns="http://schemas.openxmlformats.org/spreadsheetml/2006/main" count="305" uniqueCount="104">
  <si>
    <t xml:space="preserve">Projekt </t>
  </si>
  <si>
    <t>bitte ausfüllen</t>
  </si>
  <si>
    <t>Förderungsnehmer:in</t>
  </si>
  <si>
    <t>Korrektur rechnerische Prüfung</t>
  </si>
  <si>
    <t>rechnerisch anerkannt</t>
  </si>
  <si>
    <t>auszufüllen von der EAK</t>
  </si>
  <si>
    <t>auszufüllen von:m Förderungsnehmer:in</t>
  </si>
  <si>
    <t xml:space="preserve">Gesamt </t>
  </si>
  <si>
    <r>
      <t xml:space="preserve">Förderung für den Zeitraum von </t>
    </r>
    <r>
      <rPr>
        <b/>
        <sz val="10"/>
        <color theme="9"/>
        <rFont val="Tahoma"/>
        <family val="2"/>
      </rPr>
      <t>TT.MM.JJJJ</t>
    </r>
    <r>
      <rPr>
        <b/>
        <sz val="10"/>
        <color theme="1"/>
        <rFont val="Tahoma"/>
        <family val="2"/>
      </rPr>
      <t xml:space="preserve"> bis </t>
    </r>
    <r>
      <rPr>
        <b/>
        <sz val="10"/>
        <color theme="9"/>
        <rFont val="Tahoma"/>
        <family val="2"/>
      </rPr>
      <t>TT.MM.JJJJ</t>
    </r>
  </si>
  <si>
    <t>A. Personalkosten in EUR</t>
  </si>
  <si>
    <t>A</t>
  </si>
  <si>
    <t>C. Reisekosten in EUR</t>
  </si>
  <si>
    <t>B. Investitionen, Sach- und Materialkosten in EUR</t>
  </si>
  <si>
    <t>sachlich &amp; technisch anerkannt</t>
  </si>
  <si>
    <t>abzgl. Einnahmen aus LuL / Dienstleistungen / TN-Beiträgen / Zinsen / Beihilfen</t>
  </si>
  <si>
    <t>abzgl. Eigenmittel</t>
  </si>
  <si>
    <t>E. Gesamte Projektkosten in EUR (A+B+C+D)</t>
  </si>
  <si>
    <t>F. Einnahmen / Eigenmittel</t>
  </si>
  <si>
    <t>G. Summe der förderbaren Kosten</t>
  </si>
  <si>
    <t>H. Finanzierung</t>
  </si>
  <si>
    <r>
      <t xml:space="preserve">Förderung </t>
    </r>
    <r>
      <rPr>
        <sz val="10"/>
        <color theme="9"/>
        <rFont val="Tahoma"/>
        <family val="2"/>
      </rPr>
      <t>XY</t>
    </r>
  </si>
  <si>
    <t>Ergebnis</t>
  </si>
  <si>
    <r>
      <t>Projekt- / Zwischenabrechnung des Jahres 20</t>
    </r>
    <r>
      <rPr>
        <b/>
        <sz val="12"/>
        <color theme="9"/>
        <rFont val="Tahoma"/>
        <family val="2"/>
      </rPr>
      <t>xx</t>
    </r>
  </si>
  <si>
    <t>A. Personalkosten</t>
  </si>
  <si>
    <t>B. Investitionen, Sach- und Materialkosten</t>
  </si>
  <si>
    <t>C. Reisekosten</t>
  </si>
  <si>
    <t>D. Immaterielle Leistungen in EUR</t>
  </si>
  <si>
    <t>D. Immaterielle Leistungen</t>
  </si>
  <si>
    <t>tatsächliche Projektgesamt-kosten</t>
  </si>
  <si>
    <t>Zum Projektbeginn auszufüllen</t>
  </si>
  <si>
    <t>Zum Projektabschluss auszufüllen</t>
  </si>
  <si>
    <t>F</t>
  </si>
  <si>
    <t>Kategorie</t>
  </si>
  <si>
    <t>Beleg Nr.</t>
  </si>
  <si>
    <t>Detaillierte Beschreibung der Leistung</t>
  </si>
  <si>
    <t>Zahlungsempfänger:in</t>
  </si>
  <si>
    <t>Anmerkungen</t>
  </si>
  <si>
    <t>Beispieltext</t>
  </si>
  <si>
    <t>Detaillierter Beispieltext</t>
  </si>
  <si>
    <t>n/a</t>
  </si>
  <si>
    <t>B</t>
  </si>
  <si>
    <t>Kostenart</t>
  </si>
  <si>
    <t>Max Muster</t>
  </si>
  <si>
    <t>DG-Abgaben</t>
  </si>
  <si>
    <t>SV-DG laufend</t>
  </si>
  <si>
    <t>SV-DG  13. + 14. Gehalt</t>
  </si>
  <si>
    <t>DB+DZ</t>
  </si>
  <si>
    <t>MV-Beitrag</t>
  </si>
  <si>
    <t>Name des:r
Projektmitarbeiter:in</t>
  </si>
  <si>
    <t>Gesamtkosten</t>
  </si>
  <si>
    <t>Jahresleistungs-stunden</t>
  </si>
  <si>
    <t>Stunden-satz</t>
  </si>
  <si>
    <t>Projekt-stunden</t>
  </si>
  <si>
    <t>förderbare Gesamtkosten</t>
  </si>
  <si>
    <t>auszufüllen</t>
  </si>
  <si>
    <t xml:space="preserve"> - Jahreslohnkonto</t>
  </si>
  <si>
    <t xml:space="preserve"> - Berechnung des Grundgehalts</t>
  </si>
  <si>
    <t xml:space="preserve"> - Zahlungsnachweise der Gehälter für ein Monat pro geförderter Person im Abrechnungszeitraum</t>
  </si>
  <si>
    <t xml:space="preserve"> - Zahlungsnachweis der Lohnnebenkosten für ein Monat</t>
  </si>
  <si>
    <t xml:space="preserve"> - falls Kostentragung durch Dritte erfolgt: entsprechende Vereinbarungen (z.B. Altersteilzeitvereinbarung)</t>
  </si>
  <si>
    <t>Ggf. vom:von der Förderungsnehmer:in vorzulegende Unterlagen:</t>
  </si>
  <si>
    <t xml:space="preserve"> - Betriebsvereinbarung</t>
  </si>
  <si>
    <t xml:space="preserve"> - Dienstvertrag inkl. Zusätze aus der Einstufung, Gehalt und Stundenausmaß ersichtlich ist</t>
  </si>
  <si>
    <t>Gesamte Reisekosten</t>
  </si>
  <si>
    <t>Gesamte Investitionen, Sach- und Materialkosten</t>
  </si>
  <si>
    <t>C</t>
  </si>
  <si>
    <t>D</t>
  </si>
  <si>
    <t>Gesamte Immaterielle Leistungen</t>
  </si>
  <si>
    <t xml:space="preserve">Gesamte Personalkosten </t>
  </si>
  <si>
    <t>Muster Firma GmbH</t>
  </si>
  <si>
    <r>
      <t xml:space="preserve">In den nachfolgenden Registerblättern bedeutet </t>
    </r>
    <r>
      <rPr>
        <sz val="10"/>
        <color theme="9"/>
        <rFont val="Tahoma"/>
        <family val="2"/>
      </rPr>
      <t>grün</t>
    </r>
    <r>
      <rPr>
        <sz val="10"/>
        <color theme="1"/>
        <rFont val="Tahoma"/>
        <family val="2"/>
      </rPr>
      <t xml:space="preserve"> und </t>
    </r>
    <r>
      <rPr>
        <sz val="10"/>
        <color rgb="FF890C4C"/>
        <rFont val="Tahoma"/>
        <family val="2"/>
      </rPr>
      <t>dunkelrot</t>
    </r>
    <r>
      <rPr>
        <sz val="10"/>
        <color theme="1"/>
        <rFont val="Tahoma"/>
        <family val="2"/>
      </rPr>
      <t xml:space="preserve"> markiertes vom Förderansuchenden zu befüllen und zwar:</t>
    </r>
  </si>
  <si>
    <r>
      <rPr>
        <sz val="10"/>
        <color theme="9"/>
        <rFont val="Tahoma"/>
        <family val="2"/>
      </rPr>
      <t>Grün markiertes</t>
    </r>
    <r>
      <rPr>
        <sz val="10"/>
        <color theme="1"/>
        <rFont val="Tahoma"/>
        <family val="2"/>
      </rPr>
      <t xml:space="preserve"> bitte </t>
    </r>
    <r>
      <rPr>
        <b/>
        <sz val="10"/>
        <color theme="1"/>
        <rFont val="Tahoma"/>
        <family val="2"/>
      </rPr>
      <t>zum Projektbeginn</t>
    </r>
  </si>
  <si>
    <r>
      <rPr>
        <sz val="10"/>
        <color rgb="FF890C4C"/>
        <rFont val="Tahoma"/>
        <family val="2"/>
      </rPr>
      <t>Dunkelrot markiertes</t>
    </r>
    <r>
      <rPr>
        <sz val="10"/>
        <color theme="1"/>
        <rFont val="Tahoma"/>
        <family val="2"/>
      </rPr>
      <t xml:space="preserve"> bitte </t>
    </r>
    <r>
      <rPr>
        <b/>
        <sz val="10"/>
        <color theme="1"/>
        <rFont val="Tahoma"/>
        <family val="2"/>
      </rPr>
      <t>zum Projektabschluss</t>
    </r>
  </si>
  <si>
    <t>und dürfen nicht manuell verändert werden!</t>
  </si>
  <si>
    <r>
      <rPr>
        <b/>
        <sz val="10"/>
        <color theme="1"/>
        <rFont val="Tahoma"/>
        <family val="2"/>
      </rPr>
      <t>Graue Zellen:</t>
    </r>
    <r>
      <rPr>
        <sz val="10"/>
        <color theme="1"/>
        <rFont val="Tahoma"/>
        <family val="2"/>
      </rPr>
      <t xml:space="preserve"> Die Inhalte eines grauen Feldes werden automatisch generiert</t>
    </r>
  </si>
  <si>
    <t>geplante Projektgesamt-kosten</t>
  </si>
  <si>
    <t>Sonstige
Kosten</t>
  </si>
  <si>
    <t>13. +
14. Gehalt</t>
  </si>
  <si>
    <t>Beschäftigungs-ausmaß (Std./Woche)</t>
  </si>
  <si>
    <t>Beschäftigungszeitraum
(im Projektzeitraum)</t>
  </si>
  <si>
    <t>Leistung / Gegenstand
der Rechnung</t>
  </si>
  <si>
    <t>Rgs.-
datum</t>
  </si>
  <si>
    <t>Rechnungsbetrag
NETTO</t>
  </si>
  <si>
    <t>GESAMTSUMME B. Investitionen, Sach- und Materialkosten</t>
  </si>
  <si>
    <t>GESAMTSUMME C. Reisekosten</t>
  </si>
  <si>
    <t>GESAMTSUMME D. Immaterielle Leistungen</t>
  </si>
  <si>
    <t>GESAMTSUMME A. Personalkosten</t>
  </si>
  <si>
    <t>Willkommen bei der EAK!</t>
  </si>
  <si>
    <r>
      <t xml:space="preserve">
Liebe Förderwerberin, lieber Förderwerber,
wir laden Sie herzlich dazu ein, unsere Vorlage für das Förderansuchen für Förderprojekte zur Abfallvermeidung und zur Vorbereitung der Wiederverwendung (ReUse) zu nutzen. Es folgt im Anschluss eine </t>
    </r>
    <r>
      <rPr>
        <sz val="10"/>
        <color rgb="FF890C4C"/>
        <rFont val="Tahoma"/>
        <family val="2"/>
      </rPr>
      <t>Anleitungshilfe für die vorliegende Mustervorlage</t>
    </r>
    <r>
      <rPr>
        <sz val="10"/>
        <color theme="1"/>
        <rFont val="Tahoma"/>
        <family val="2"/>
      </rPr>
      <t xml:space="preserve">.
Bei Fragen stehen Ihnen unsere Informationen auf der Homepage </t>
    </r>
    <r>
      <rPr>
        <sz val="10"/>
        <color theme="9"/>
        <rFont val="Tahoma"/>
        <family val="2"/>
      </rPr>
      <t>https://www.eak-austria.at/</t>
    </r>
    <r>
      <rPr>
        <sz val="10"/>
        <color theme="1"/>
        <rFont val="Tahoma"/>
        <family val="2"/>
      </rPr>
      <t xml:space="preserve"> zur Verfügung. Alternativ können Sie sich gerne direkt an unsere Abteilung für Innovationsförderungen wenden:
    Elektroaltgeräte Koordinierungsstelle Austria GmbH,
    </t>
    </r>
    <r>
      <rPr>
        <b/>
        <sz val="10"/>
        <color theme="1"/>
        <rFont val="Tahoma"/>
        <family val="2"/>
      </rPr>
      <t>Abteilung</t>
    </r>
    <r>
      <rPr>
        <sz val="10"/>
        <color theme="1"/>
        <rFont val="Tahoma"/>
        <family val="2"/>
      </rPr>
      <t xml:space="preserve">: Innovationsförderungen,
   </t>
    </r>
    <r>
      <rPr>
        <b/>
        <sz val="10"/>
        <color theme="1"/>
        <rFont val="Tahoma"/>
        <family val="2"/>
      </rPr>
      <t xml:space="preserve"> Telefon</t>
    </r>
    <r>
      <rPr>
        <sz val="10"/>
        <color theme="1"/>
        <rFont val="Tahoma"/>
        <family val="2"/>
      </rPr>
      <t xml:space="preserve">: +43 1 522 37 620
   </t>
    </r>
    <r>
      <rPr>
        <b/>
        <sz val="10"/>
        <color theme="1"/>
        <rFont val="Tahoma"/>
        <family val="2"/>
      </rPr>
      <t xml:space="preserve"> E-Mail</t>
    </r>
    <r>
      <rPr>
        <sz val="10"/>
        <color theme="1"/>
        <rFont val="Tahoma"/>
        <family val="2"/>
      </rPr>
      <t xml:space="preserve">: foerderprojekte@eak-austria.at
Wir freuen uns auf Ihr Förderansuchen!
Liebe Grüße,
</t>
    </r>
    <r>
      <rPr>
        <sz val="10"/>
        <color rgb="FF890C4C"/>
        <rFont val="Tahoma"/>
        <family val="2"/>
      </rPr>
      <t>Ihr EAK-Team</t>
    </r>
  </si>
  <si>
    <t>Anleitungshilfe für die vorliegende Mustervorlage:</t>
  </si>
  <si>
    <t>Ansprechperson</t>
  </si>
  <si>
    <t>Adresse</t>
  </si>
  <si>
    <t>Telefonnummer</t>
  </si>
  <si>
    <t>E. Gemeinkosten</t>
  </si>
  <si>
    <t>E</t>
  </si>
  <si>
    <t>GESAMTSUMME E. Gemeinkosten</t>
  </si>
  <si>
    <t>Stichpunktartige Auflistung aller Gemeinkosten</t>
  </si>
  <si>
    <t>Gemeinkosten-Pauschale (20% der Personalkosten)</t>
  </si>
  <si>
    <t>Möchten Sie Gemeinkosten hinzufügen?</t>
  </si>
  <si>
    <t>E. Gemeinkosten in EUR</t>
  </si>
  <si>
    <t>Gesamte Gemeinkosten</t>
  </si>
  <si>
    <t>Grundgehalt</t>
  </si>
  <si>
    <t>% Anteil</t>
  </si>
  <si>
    <t>01.01.-31.08.2026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</si>
</sst>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1" x14ac:knownFonts="1">
    <font>
      <sz val="11"/>
      <color theme="1"/>
      <name val="Calibri"/>
      <family val="2"/>
      <scheme val="minor"/>
    </font>
    <font>
      <sz val="10"/>
      <color theme="1"/>
      <name val="Tahoma"/>
      <family val="2"/>
    </font>
    <font>
      <sz val="10"/>
      <name val="Tahoma"/>
      <family val="2"/>
    </font>
    <font>
      <sz val="10"/>
      <color theme="9"/>
      <name val="Tahoma"/>
      <family val="2"/>
    </font>
    <font>
      <b/>
      <sz val="10"/>
      <color theme="1"/>
      <name val="Tahoma"/>
      <family val="2"/>
    </font>
    <font>
      <i/>
      <sz val="10"/>
      <color rgb="FF0070C0"/>
      <name val="Tahoma"/>
      <family val="2"/>
    </font>
    <font>
      <i/>
      <sz val="10"/>
      <color theme="9"/>
      <name val="Tahoma"/>
      <family val="2"/>
    </font>
    <font>
      <b/>
      <sz val="10"/>
      <color theme="9"/>
      <name val="Tahoma"/>
      <family val="2"/>
    </font>
    <font>
      <b/>
      <sz val="10"/>
      <color rgb="FF890C4C"/>
      <name val="Tahoma"/>
      <family val="2"/>
    </font>
    <font>
      <sz val="10"/>
      <color rgb="FF890C4C"/>
      <name val="Tahoma"/>
      <family val="2"/>
    </font>
    <font>
      <sz val="12"/>
      <name val="Times New Roman"/>
      <family val="1"/>
    </font>
    <font>
      <b/>
      <sz val="12"/>
      <color theme="1"/>
      <name val="Tahoma"/>
      <family val="2"/>
    </font>
    <font>
      <b/>
      <sz val="12"/>
      <color theme="9"/>
      <name val="Tahoma"/>
      <family val="2"/>
    </font>
    <font>
      <sz val="11"/>
      <color theme="1"/>
      <name val="Calibri"/>
      <family val="2"/>
      <scheme val="minor"/>
    </font>
    <font>
      <sz val="9"/>
      <color indexed="81"/>
      <name val="Segoe UI"/>
      <family val="2"/>
    </font>
    <font>
      <b/>
      <sz val="9"/>
      <color indexed="81"/>
      <name val="Segoe UI"/>
      <family val="2"/>
    </font>
    <font>
      <b/>
      <u/>
      <sz val="9"/>
      <color indexed="81"/>
      <name val="Segoe UI"/>
      <family val="2"/>
    </font>
    <font>
      <b/>
      <sz val="9"/>
      <color indexed="81"/>
      <name val="Segoe UI"/>
      <charset val="1"/>
    </font>
    <font>
      <sz val="9"/>
      <name val="Tahoma"/>
      <family val="2"/>
    </font>
    <font>
      <sz val="9"/>
      <color theme="1"/>
      <name val="Tahoma"/>
      <family val="2"/>
    </font>
    <font>
      <b/>
      <sz val="9"/>
      <name val="Tahoma"/>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theme="0"/>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s>
  <cellStyleXfs count="4">
    <xf numFmtId="0" fontId="0" fillId="0" borderId="0"/>
    <xf numFmtId="0" fontId="10" fillId="0" borderId="0"/>
    <xf numFmtId="44" fontId="13" fillId="0" borderId="0" applyFont="0" applyFill="0" applyBorder="0" applyAlignment="0" applyProtection="0"/>
    <xf numFmtId="44" fontId="13" fillId="0" borderId="0" applyFont="0" applyFill="0" applyBorder="0" applyAlignment="0" applyProtection="0"/>
  </cellStyleXfs>
  <cellXfs count="172">
    <xf numFmtId="0" fontId="0" fillId="0" borderId="0" xfId="0"/>
    <xf numFmtId="0" fontId="1" fillId="0" borderId="0" xfId="0" applyFont="1"/>
    <xf numFmtId="0" fontId="1" fillId="2" borderId="0" xfId="0" applyFont="1" applyFill="1"/>
    <xf numFmtId="0" fontId="1" fillId="0" borderId="4" xfId="0" applyFont="1" applyBorder="1"/>
    <xf numFmtId="0" fontId="1" fillId="0" borderId="7" xfId="0" applyFont="1" applyBorder="1"/>
    <xf numFmtId="0" fontId="1" fillId="0" borderId="9" xfId="0" applyFont="1" applyBorder="1"/>
    <xf numFmtId="0" fontId="4" fillId="0" borderId="13" xfId="0" applyFont="1" applyBorder="1" applyAlignment="1">
      <alignment vertical="center" wrapText="1"/>
    </xf>
    <xf numFmtId="0" fontId="4" fillId="3" borderId="13" xfId="0" applyFont="1" applyFill="1" applyBorder="1" applyAlignment="1">
      <alignment vertical="center" wrapText="1"/>
    </xf>
    <xf numFmtId="0" fontId="4" fillId="3" borderId="14" xfId="0" applyFont="1" applyFill="1" applyBorder="1" applyAlignment="1">
      <alignment vertical="center" wrapText="1"/>
    </xf>
    <xf numFmtId="0" fontId="4" fillId="3" borderId="15" xfId="0" applyFont="1" applyFill="1" applyBorder="1" applyAlignment="1">
      <alignment vertical="center" wrapText="1"/>
    </xf>
    <xf numFmtId="0" fontId="1" fillId="3" borderId="4" xfId="0" applyFont="1" applyFill="1" applyBorder="1"/>
    <xf numFmtId="0" fontId="1" fillId="3" borderId="5" xfId="0" applyFont="1" applyFill="1" applyBorder="1"/>
    <xf numFmtId="0" fontId="1" fillId="3" borderId="6" xfId="0" applyFont="1" applyFill="1" applyBorder="1"/>
    <xf numFmtId="0" fontId="1" fillId="3" borderId="1" xfId="0" applyFont="1" applyFill="1" applyBorder="1"/>
    <xf numFmtId="0" fontId="1" fillId="3" borderId="8" xfId="0" applyFont="1" applyFill="1" applyBorder="1"/>
    <xf numFmtId="0" fontId="1" fillId="3" borderId="10" xfId="0" applyFont="1" applyFill="1" applyBorder="1"/>
    <xf numFmtId="0" fontId="1" fillId="3" borderId="11" xfId="0" applyFont="1" applyFill="1" applyBorder="1"/>
    <xf numFmtId="0" fontId="1" fillId="0" borderId="13" xfId="0" applyFont="1" applyBorder="1"/>
    <xf numFmtId="4" fontId="1" fillId="3" borderId="13" xfId="0" applyNumberFormat="1" applyFont="1" applyFill="1" applyBorder="1"/>
    <xf numFmtId="4" fontId="1" fillId="3" borderId="1" xfId="0" applyNumberFormat="1" applyFont="1" applyFill="1" applyBorder="1"/>
    <xf numFmtId="4" fontId="1" fillId="3" borderId="14" xfId="0" applyNumberFormat="1" applyFont="1" applyFill="1" applyBorder="1"/>
    <xf numFmtId="4" fontId="1" fillId="3" borderId="15" xfId="0" applyNumberFormat="1" applyFont="1" applyFill="1" applyBorder="1"/>
    <xf numFmtId="4" fontId="1" fillId="3" borderId="17" xfId="0" applyNumberFormat="1" applyFont="1" applyFill="1" applyBorder="1"/>
    <xf numFmtId="0" fontId="7" fillId="0" borderId="14" xfId="0" applyFont="1" applyBorder="1" applyAlignment="1">
      <alignment vertical="center" wrapText="1"/>
    </xf>
    <xf numFmtId="0" fontId="8" fillId="2" borderId="0" xfId="0" applyFont="1" applyFill="1" applyAlignment="1">
      <alignment vertical="center"/>
    </xf>
    <xf numFmtId="4" fontId="1" fillId="3" borderId="20" xfId="0" applyNumberFormat="1" applyFont="1" applyFill="1" applyBorder="1"/>
    <xf numFmtId="4" fontId="1" fillId="3" borderId="21" xfId="0" applyNumberFormat="1" applyFont="1" applyFill="1" applyBorder="1"/>
    <xf numFmtId="0" fontId="1" fillId="3" borderId="18" xfId="0" applyFont="1" applyFill="1" applyBorder="1"/>
    <xf numFmtId="0" fontId="1" fillId="3" borderId="3" xfId="0" applyFont="1" applyFill="1" applyBorder="1"/>
    <xf numFmtId="0" fontId="1" fillId="3" borderId="19" xfId="0" applyFont="1" applyFill="1" applyBorder="1"/>
    <xf numFmtId="4" fontId="3" fillId="0" borderId="1" xfId="0" applyNumberFormat="1" applyFont="1" applyBorder="1"/>
    <xf numFmtId="4" fontId="3" fillId="0" borderId="10" xfId="0" applyNumberFormat="1" applyFont="1" applyBorder="1"/>
    <xf numFmtId="4" fontId="1" fillId="3" borderId="5" xfId="0" applyNumberFormat="1" applyFont="1" applyFill="1" applyBorder="1"/>
    <xf numFmtId="4" fontId="1" fillId="3" borderId="6" xfId="0" applyNumberFormat="1" applyFont="1" applyFill="1" applyBorder="1"/>
    <xf numFmtId="4" fontId="3" fillId="0" borderId="12" xfId="0" applyNumberFormat="1" applyFont="1" applyBorder="1"/>
    <xf numFmtId="4" fontId="1" fillId="3" borderId="8" xfId="0" applyNumberFormat="1" applyFont="1" applyFill="1" applyBorder="1"/>
    <xf numFmtId="4" fontId="1" fillId="3" borderId="10" xfId="0" applyNumberFormat="1" applyFont="1" applyFill="1" applyBorder="1"/>
    <xf numFmtId="4" fontId="3" fillId="0" borderId="23" xfId="0" applyNumberFormat="1" applyFont="1" applyBorder="1"/>
    <xf numFmtId="0" fontId="4" fillId="0" borderId="13" xfId="0" applyFont="1" applyBorder="1"/>
    <xf numFmtId="4" fontId="4" fillId="3" borderId="14" xfId="0" applyNumberFormat="1" applyFont="1" applyFill="1" applyBorder="1"/>
    <xf numFmtId="0" fontId="1" fillId="0" borderId="22" xfId="0" applyFont="1" applyBorder="1"/>
    <xf numFmtId="0" fontId="8" fillId="0" borderId="15" xfId="0" applyFont="1" applyBorder="1" applyAlignment="1">
      <alignment vertical="center" wrapText="1"/>
    </xf>
    <xf numFmtId="4" fontId="9" fillId="0" borderId="6" xfId="0" applyNumberFormat="1" applyFont="1" applyBorder="1"/>
    <xf numFmtId="4" fontId="9" fillId="0" borderId="8" xfId="0" applyNumberFormat="1" applyFont="1" applyBorder="1"/>
    <xf numFmtId="4" fontId="9" fillId="0" borderId="16" xfId="0" applyNumberFormat="1" applyFont="1" applyBorder="1"/>
    <xf numFmtId="4" fontId="9" fillId="0" borderId="24" xfId="0" applyNumberFormat="1" applyFont="1" applyBorder="1"/>
    <xf numFmtId="4" fontId="9" fillId="0" borderId="11" xfId="0" applyNumberFormat="1" applyFont="1" applyBorder="1"/>
    <xf numFmtId="0" fontId="1" fillId="0" borderId="28" xfId="0" applyFont="1" applyBorder="1" applyAlignment="1">
      <alignment wrapText="1"/>
    </xf>
    <xf numFmtId="0" fontId="1" fillId="0" borderId="19" xfId="0" applyFont="1" applyBorder="1"/>
    <xf numFmtId="4" fontId="0" fillId="0" borderId="0" xfId="0" applyNumberFormat="1"/>
    <xf numFmtId="4" fontId="1" fillId="2" borderId="0" xfId="0" applyNumberFormat="1" applyFont="1" applyFill="1"/>
    <xf numFmtId="0" fontId="4" fillId="2" borderId="1" xfId="0" applyFont="1" applyFill="1" applyBorder="1"/>
    <xf numFmtId="0" fontId="4" fillId="2" borderId="0" xfId="0" applyFont="1" applyFill="1"/>
    <xf numFmtId="0" fontId="5" fillId="2" borderId="0" xfId="0" applyFont="1" applyFill="1" applyAlignment="1">
      <alignment horizontal="left"/>
    </xf>
    <xf numFmtId="0" fontId="4" fillId="0" borderId="1" xfId="0" applyFont="1" applyBorder="1" applyAlignment="1">
      <alignment horizontal="left"/>
    </xf>
    <xf numFmtId="0" fontId="1" fillId="2" borderId="2" xfId="0" applyFont="1" applyFill="1" applyBorder="1" applyAlignment="1">
      <alignment horizontal="center" vertical="center"/>
    </xf>
    <xf numFmtId="0" fontId="1" fillId="2" borderId="2" xfId="0" applyFont="1" applyFill="1" applyBorder="1"/>
    <xf numFmtId="0" fontId="3" fillId="2" borderId="0" xfId="0" applyFont="1" applyFill="1" applyAlignment="1">
      <alignment horizontal="left" wrapText="1"/>
    </xf>
    <xf numFmtId="0" fontId="9" fillId="2" borderId="0" xfId="0" applyFont="1" applyFill="1" applyAlignment="1">
      <alignment horizontal="left" wrapText="1"/>
    </xf>
    <xf numFmtId="0" fontId="9" fillId="2" borderId="0" xfId="0" applyFont="1" applyFill="1"/>
    <xf numFmtId="0" fontId="4" fillId="2" borderId="0" xfId="0" applyFont="1" applyFill="1" applyAlignment="1">
      <alignment horizontal="right"/>
    </xf>
    <xf numFmtId="0" fontId="1" fillId="2" borderId="0" xfId="0" applyFont="1" applyFill="1" applyAlignment="1">
      <alignment horizontal="left"/>
    </xf>
    <xf numFmtId="0" fontId="1" fillId="2" borderId="0" xfId="0" applyFont="1" applyFill="1" applyAlignment="1">
      <alignment horizontal="left" wrapText="1"/>
    </xf>
    <xf numFmtId="0" fontId="1" fillId="2" borderId="1" xfId="0" applyFont="1" applyFill="1" applyBorder="1" applyAlignment="1">
      <alignment horizontal="left"/>
    </xf>
    <xf numFmtId="0" fontId="1" fillId="2" borderId="1" xfId="0" applyFont="1" applyFill="1" applyBorder="1" applyAlignment="1">
      <alignment vertical="top" wrapText="1"/>
    </xf>
    <xf numFmtId="0" fontId="11" fillId="2" borderId="0" xfId="0" applyFont="1" applyFill="1" applyAlignment="1">
      <alignment horizontal="left" vertical="center"/>
    </xf>
    <xf numFmtId="0" fontId="6" fillId="2" borderId="0" xfId="0" applyFont="1" applyFill="1" applyAlignment="1">
      <alignment horizontal="left"/>
    </xf>
    <xf numFmtId="0" fontId="4" fillId="2" borderId="0" xfId="0" applyFont="1" applyFill="1" applyAlignment="1">
      <alignment horizontal="left"/>
    </xf>
    <xf numFmtId="0" fontId="4" fillId="2" borderId="0" xfId="0" applyFont="1" applyFill="1" applyAlignment="1">
      <alignment horizontal="left" vertical="center"/>
    </xf>
    <xf numFmtId="0" fontId="3" fillId="2" borderId="0" xfId="0" applyFont="1" applyFill="1" applyAlignment="1">
      <alignment horizontal="left"/>
    </xf>
    <xf numFmtId="0" fontId="1" fillId="2" borderId="0" xfId="0" applyFont="1" applyFill="1" applyAlignment="1">
      <alignment horizontal="left" vertical="top"/>
    </xf>
    <xf numFmtId="0" fontId="5" fillId="2" borderId="0" xfId="0" applyFont="1" applyFill="1" applyAlignment="1">
      <alignment horizontal="left" wrapText="1"/>
    </xf>
    <xf numFmtId="0" fontId="1" fillId="3" borderId="1" xfId="0" applyFont="1" applyFill="1" applyBorder="1" applyAlignment="1">
      <alignment horizontal="left"/>
    </xf>
    <xf numFmtId="0" fontId="4" fillId="2" borderId="0" xfId="0" applyFont="1" applyFill="1" applyAlignment="1">
      <alignment horizontal="left" vertical="center" wrapText="1"/>
    </xf>
    <xf numFmtId="0" fontId="4" fillId="0" borderId="26" xfId="0" applyFont="1" applyBorder="1" applyAlignment="1">
      <alignment horizontal="left"/>
    </xf>
    <xf numFmtId="0" fontId="4" fillId="0" borderId="27" xfId="0" applyFont="1" applyBorder="1" applyAlignment="1">
      <alignment horizontal="left"/>
    </xf>
    <xf numFmtId="14" fontId="1" fillId="3" borderId="1" xfId="0" applyNumberFormat="1" applyFont="1" applyFill="1" applyBorder="1" applyAlignment="1">
      <alignment horizontal="left"/>
    </xf>
    <xf numFmtId="44" fontId="1" fillId="3" borderId="1" xfId="2" applyFont="1" applyFill="1" applyBorder="1" applyAlignment="1">
      <alignment horizontal="left"/>
    </xf>
    <xf numFmtId="0" fontId="1" fillId="0" borderId="1" xfId="0" applyFont="1" applyBorder="1" applyAlignment="1">
      <alignment horizontal="left"/>
    </xf>
    <xf numFmtId="0" fontId="1" fillId="0" borderId="34" xfId="0" applyFont="1" applyBorder="1" applyAlignment="1">
      <alignment horizontal="left"/>
    </xf>
    <xf numFmtId="0" fontId="1" fillId="3" borderId="34" xfId="0" applyFont="1" applyFill="1" applyBorder="1" applyAlignment="1">
      <alignment horizontal="left"/>
    </xf>
    <xf numFmtId="44" fontId="4" fillId="2" borderId="0" xfId="2" applyFont="1" applyFill="1" applyAlignment="1">
      <alignment horizontal="left"/>
    </xf>
    <xf numFmtId="44" fontId="4" fillId="3" borderId="35" xfId="2" applyFont="1" applyFill="1" applyBorder="1" applyAlignment="1">
      <alignment horizontal="left"/>
    </xf>
    <xf numFmtId="0" fontId="1" fillId="2" borderId="34" xfId="0" applyFont="1" applyFill="1" applyBorder="1" applyAlignment="1">
      <alignment horizontal="left"/>
    </xf>
    <xf numFmtId="44" fontId="1" fillId="3" borderId="34" xfId="2" applyFont="1" applyFill="1" applyBorder="1" applyAlignment="1">
      <alignment horizontal="left"/>
    </xf>
    <xf numFmtId="4" fontId="2" fillId="3" borderId="5" xfId="0" applyNumberFormat="1" applyFont="1" applyFill="1" applyBorder="1"/>
    <xf numFmtId="0" fontId="3" fillId="2" borderId="1" xfId="0" applyFont="1" applyFill="1" applyBorder="1" applyAlignment="1">
      <alignment horizontal="center"/>
    </xf>
    <xf numFmtId="4" fontId="2" fillId="2" borderId="0" xfId="0" applyNumberFormat="1" applyFont="1" applyFill="1"/>
    <xf numFmtId="0" fontId="0" fillId="2" borderId="0" xfId="0" applyFill="1"/>
    <xf numFmtId="0" fontId="1" fillId="2" borderId="12" xfId="0" applyFont="1" applyFill="1" applyBorder="1" applyAlignment="1">
      <alignment wrapText="1"/>
    </xf>
    <xf numFmtId="0" fontId="1" fillId="2" borderId="36" xfId="0" applyFont="1" applyFill="1" applyBorder="1"/>
    <xf numFmtId="0" fontId="1" fillId="2" borderId="23" xfId="0" applyFont="1" applyFill="1" applyBorder="1"/>
    <xf numFmtId="0" fontId="1" fillId="2" borderId="12" xfId="0" applyFont="1" applyFill="1" applyBorder="1" applyAlignment="1">
      <alignment horizontal="left" vertical="top"/>
    </xf>
    <xf numFmtId="0" fontId="19" fillId="2" borderId="25" xfId="0" applyFont="1" applyFill="1" applyBorder="1" applyAlignment="1">
      <alignment horizontal="left"/>
    </xf>
    <xf numFmtId="0" fontId="19" fillId="2" borderId="27" xfId="0" applyFont="1" applyFill="1" applyBorder="1" applyAlignment="1">
      <alignment horizontal="left"/>
    </xf>
    <xf numFmtId="0" fontId="19" fillId="2" borderId="0" xfId="0" applyFont="1" applyFill="1" applyAlignment="1">
      <alignment horizontal="left"/>
    </xf>
    <xf numFmtId="0" fontId="19" fillId="2" borderId="30" xfId="0" applyFont="1" applyFill="1" applyBorder="1" applyAlignment="1">
      <alignment horizontal="left"/>
    </xf>
    <xf numFmtId="0" fontId="18" fillId="2" borderId="29" xfId="1" applyFont="1" applyFill="1" applyBorder="1" applyAlignment="1" applyProtection="1">
      <alignment horizontal="left" wrapText="1"/>
      <protection locked="0"/>
    </xf>
    <xf numFmtId="0" fontId="19" fillId="2" borderId="32" xfId="0" applyFont="1" applyFill="1" applyBorder="1" applyAlignment="1">
      <alignment horizontal="left"/>
    </xf>
    <xf numFmtId="0" fontId="19" fillId="2" borderId="28" xfId="0" applyFont="1" applyFill="1" applyBorder="1" applyAlignment="1">
      <alignment horizontal="left"/>
    </xf>
    <xf numFmtId="0" fontId="4" fillId="2" borderId="2" xfId="0" applyFont="1" applyFill="1" applyBorder="1" applyAlignment="1">
      <alignment horizontal="left"/>
    </xf>
    <xf numFmtId="0" fontId="2" fillId="0" borderId="3" xfId="1" applyFont="1" applyBorder="1" applyAlignment="1" applyProtection="1">
      <alignment horizontal="left" vertical="center" wrapText="1"/>
      <protection locked="0"/>
    </xf>
    <xf numFmtId="0" fontId="2" fillId="0" borderId="1" xfId="1" applyFont="1" applyBorder="1" applyAlignment="1" applyProtection="1">
      <alignment horizontal="left" vertical="center" wrapText="1"/>
      <protection locked="0"/>
    </xf>
    <xf numFmtId="0" fontId="20" fillId="2" borderId="0" xfId="1" applyFont="1" applyFill="1" applyAlignment="1" applyProtection="1">
      <alignment horizontal="left" vertical="center"/>
      <protection locked="0"/>
    </xf>
    <xf numFmtId="0" fontId="18" fillId="2" borderId="26" xfId="1" applyFont="1" applyFill="1" applyBorder="1" applyAlignment="1" applyProtection="1">
      <alignment horizontal="left"/>
      <protection locked="0"/>
    </xf>
    <xf numFmtId="0" fontId="18" fillId="2" borderId="29" xfId="1" applyFont="1" applyFill="1" applyBorder="1" applyAlignment="1" applyProtection="1">
      <alignment horizontal="left"/>
      <protection locked="0"/>
    </xf>
    <xf numFmtId="0" fontId="18" fillId="2" borderId="31" xfId="1" applyFont="1" applyFill="1" applyBorder="1" applyAlignment="1" applyProtection="1">
      <alignment horizontal="left"/>
      <protection locked="0"/>
    </xf>
    <xf numFmtId="0" fontId="4" fillId="0" borderId="1" xfId="0" applyFont="1" applyBorder="1" applyAlignment="1">
      <alignment horizontal="left"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26" xfId="0" applyFont="1" applyBorder="1" applyAlignment="1">
      <alignment horizontal="left" vertical="top"/>
    </xf>
    <xf numFmtId="0" fontId="1" fillId="0" borderId="34" xfId="0" applyFont="1" applyBorder="1" applyAlignment="1">
      <alignment horizontal="left" vertical="top"/>
    </xf>
    <xf numFmtId="0" fontId="1" fillId="3" borderId="34" xfId="0" applyFont="1" applyFill="1" applyBorder="1" applyAlignment="1">
      <alignment horizontal="left" vertical="top"/>
    </xf>
    <xf numFmtId="0" fontId="3" fillId="2" borderId="1" xfId="0" applyFont="1" applyFill="1" applyBorder="1" applyAlignment="1">
      <alignment horizontal="left"/>
    </xf>
    <xf numFmtId="0" fontId="1" fillId="2" borderId="3" xfId="0" applyFont="1" applyFill="1" applyBorder="1" applyAlignment="1">
      <alignment horizontal="left"/>
    </xf>
    <xf numFmtId="0" fontId="1" fillId="0" borderId="37" xfId="0" applyFont="1" applyBorder="1"/>
    <xf numFmtId="4" fontId="1" fillId="3" borderId="12" xfId="0" applyNumberFormat="1" applyFont="1" applyFill="1" applyBorder="1"/>
    <xf numFmtId="0" fontId="1" fillId="3" borderId="27" xfId="0" applyFont="1" applyFill="1" applyBorder="1"/>
    <xf numFmtId="0" fontId="1" fillId="3" borderId="12" xfId="0" applyFont="1" applyFill="1" applyBorder="1"/>
    <xf numFmtId="0" fontId="1" fillId="3" borderId="16" xfId="0" applyFont="1" applyFill="1" applyBorder="1"/>
    <xf numFmtId="4" fontId="1" fillId="3" borderId="1" xfId="0" applyNumberFormat="1" applyFont="1" applyFill="1" applyBorder="1" applyAlignment="1">
      <alignment horizontal="left"/>
    </xf>
    <xf numFmtId="0" fontId="6" fillId="4" borderId="1" xfId="0" applyFont="1" applyFill="1" applyBorder="1"/>
    <xf numFmtId="0" fontId="4" fillId="5" borderId="0" xfId="0" applyFont="1" applyFill="1" applyAlignment="1">
      <alignment vertical="center"/>
    </xf>
    <xf numFmtId="10" fontId="4" fillId="5" borderId="0" xfId="0" applyNumberFormat="1" applyFont="1" applyFill="1"/>
    <xf numFmtId="4" fontId="1" fillId="3" borderId="34" xfId="0" applyNumberFormat="1" applyFont="1" applyFill="1" applyBorder="1" applyAlignment="1">
      <alignment horizontal="left"/>
    </xf>
    <xf numFmtId="4" fontId="4" fillId="3" borderId="35" xfId="2" applyNumberFormat="1" applyFont="1" applyFill="1" applyBorder="1" applyAlignment="1">
      <alignment horizontal="left"/>
    </xf>
    <xf numFmtId="44" fontId="1" fillId="0" borderId="1" xfId="2" applyFont="1" applyBorder="1" applyAlignment="1">
      <alignment horizontal="left"/>
    </xf>
    <xf numFmtId="44" fontId="1" fillId="0" borderId="34" xfId="2" applyFont="1" applyBorder="1" applyAlignment="1">
      <alignment horizontal="left"/>
    </xf>
    <xf numFmtId="44" fontId="1" fillId="0" borderId="34" xfId="2" applyFont="1" applyBorder="1" applyAlignment="1">
      <alignment horizontal="left" vertical="top"/>
    </xf>
    <xf numFmtId="44" fontId="1" fillId="2" borderId="1" xfId="2" applyFont="1" applyFill="1" applyBorder="1" applyAlignment="1">
      <alignment horizontal="left"/>
    </xf>
    <xf numFmtId="44" fontId="1" fillId="2" borderId="1" xfId="2" applyFont="1" applyFill="1" applyBorder="1" applyAlignment="1">
      <alignment horizontal="left" wrapText="1"/>
    </xf>
    <xf numFmtId="44" fontId="1" fillId="2" borderId="34" xfId="2" applyFont="1" applyFill="1" applyBorder="1" applyAlignment="1">
      <alignment horizontal="left"/>
    </xf>
    <xf numFmtId="44" fontId="1" fillId="2" borderId="34" xfId="2" applyFont="1" applyFill="1" applyBorder="1" applyAlignment="1">
      <alignment horizontal="left" wrapText="1"/>
    </xf>
    <xf numFmtId="4" fontId="1" fillId="2" borderId="1" xfId="0" applyNumberFormat="1" applyFont="1" applyFill="1" applyBorder="1" applyAlignment="1">
      <alignment horizontal="left"/>
    </xf>
    <xf numFmtId="0" fontId="8" fillId="2" borderId="0" xfId="0" applyFont="1" applyFill="1" applyAlignment="1">
      <alignment horizontal="center" vertical="center"/>
    </xf>
    <xf numFmtId="0" fontId="1" fillId="2" borderId="12" xfId="0" applyFont="1" applyFill="1" applyBorder="1" applyAlignment="1">
      <alignment horizontal="center" vertical="center"/>
    </xf>
    <xf numFmtId="0" fontId="1" fillId="2" borderId="23" xfId="0" applyFont="1" applyFill="1" applyBorder="1" applyAlignment="1">
      <alignment horizontal="center" vertical="center"/>
    </xf>
    <xf numFmtId="0" fontId="6" fillId="2" borderId="1" xfId="0" applyFont="1" applyFill="1" applyBorder="1" applyAlignment="1">
      <alignment horizontal="left"/>
    </xf>
    <xf numFmtId="0" fontId="11" fillId="2" borderId="0" xfId="0" applyFont="1" applyFill="1" applyAlignment="1">
      <alignment horizontal="right" vertical="center"/>
    </xf>
    <xf numFmtId="0" fontId="1" fillId="0" borderId="12" xfId="0" applyFont="1" applyBorder="1" applyAlignment="1">
      <alignment horizontal="center"/>
    </xf>
    <xf numFmtId="0" fontId="1" fillId="3" borderId="12" xfId="0" applyFont="1" applyFill="1" applyBorder="1" applyAlignment="1">
      <alignment horizontal="center"/>
    </xf>
    <xf numFmtId="0" fontId="11" fillId="2" borderId="0" xfId="0" applyFont="1" applyFill="1" applyAlignment="1">
      <alignment horizontal="left" vertical="center"/>
    </xf>
    <xf numFmtId="0" fontId="1" fillId="3" borderId="12" xfId="0" applyFont="1" applyFill="1" applyBorder="1" applyAlignment="1">
      <alignment horizontal="left" vertical="top" wrapText="1"/>
    </xf>
    <xf numFmtId="0" fontId="1" fillId="3" borderId="23"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23" xfId="0" applyFont="1" applyFill="1" applyBorder="1" applyAlignment="1">
      <alignment horizontal="left" vertical="top" wrapText="1"/>
    </xf>
    <xf numFmtId="0" fontId="3" fillId="0" borderId="1" xfId="0" applyFont="1" applyBorder="1" applyAlignment="1">
      <alignment horizontal="center"/>
    </xf>
    <xf numFmtId="0" fontId="4" fillId="2" borderId="26"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8" xfId="0" applyFont="1" applyFill="1" applyBorder="1" applyAlignment="1">
      <alignment horizontal="center" vertical="center"/>
    </xf>
    <xf numFmtId="0" fontId="1" fillId="2"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1" xfId="0" applyFont="1" applyBorder="1" applyAlignment="1">
      <alignment horizontal="left" vertical="top" wrapText="1"/>
    </xf>
    <xf numFmtId="0" fontId="6" fillId="2" borderId="2" xfId="0" applyFont="1" applyFill="1" applyBorder="1" applyAlignment="1">
      <alignment horizontal="left"/>
    </xf>
    <xf numFmtId="0" fontId="6" fillId="2" borderId="33" xfId="0" applyFont="1" applyFill="1" applyBorder="1" applyAlignment="1">
      <alignment horizontal="left"/>
    </xf>
    <xf numFmtId="0" fontId="6" fillId="2" borderId="3" xfId="0" applyFont="1" applyFill="1" applyBorder="1" applyAlignment="1">
      <alignment horizontal="left"/>
    </xf>
    <xf numFmtId="0" fontId="11" fillId="2" borderId="0" xfId="0" applyFont="1" applyFill="1" applyAlignment="1">
      <alignment vertical="center"/>
    </xf>
    <xf numFmtId="0" fontId="3" fillId="0" borderId="2" xfId="0" applyFont="1" applyBorder="1" applyAlignment="1">
      <alignment horizontal="center" vertical="center"/>
    </xf>
    <xf numFmtId="0" fontId="3" fillId="0" borderId="33" xfId="0" applyFont="1" applyBorder="1" applyAlignment="1">
      <alignment horizontal="center" vertical="center"/>
    </xf>
    <xf numFmtId="0" fontId="3" fillId="0" borderId="3" xfId="0" applyFont="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left"/>
    </xf>
    <xf numFmtId="0" fontId="4" fillId="2" borderId="2" xfId="0" applyFont="1" applyFill="1" applyBorder="1" applyAlignment="1">
      <alignment horizontal="left"/>
    </xf>
    <xf numFmtId="0" fontId="4" fillId="2" borderId="3" xfId="0" applyFont="1" applyFill="1" applyBorder="1" applyAlignment="1">
      <alignment horizontal="left"/>
    </xf>
    <xf numFmtId="0" fontId="3" fillId="2" borderId="1" xfId="0" applyFont="1" applyFill="1" applyBorder="1" applyAlignment="1">
      <alignment horizontal="center"/>
    </xf>
    <xf numFmtId="0" fontId="3" fillId="0" borderId="2" xfId="0" applyFont="1" applyBorder="1" applyAlignment="1">
      <alignment horizontal="center"/>
    </xf>
    <xf numFmtId="0" fontId="3" fillId="0" borderId="33" xfId="0" applyFont="1" applyBorder="1" applyAlignment="1">
      <alignment horizontal="center"/>
    </xf>
    <xf numFmtId="0" fontId="3" fillId="0" borderId="3" xfId="0" applyFont="1" applyBorder="1" applyAlignment="1">
      <alignment horizontal="center"/>
    </xf>
    <xf numFmtId="0" fontId="11" fillId="2" borderId="32" xfId="0" applyFont="1" applyFill="1" applyBorder="1" applyAlignment="1">
      <alignment horizontal="left" vertical="center"/>
    </xf>
  </cellXfs>
  <cellStyles count="4">
    <cellStyle name="Standard" xfId="0" builtinId="0"/>
    <cellStyle name="Standard 3" xfId="1" xr:uid="{0A6E93E7-8546-4D74-A45E-E78AF0AC24DD}"/>
    <cellStyle name="Währung" xfId="2" builtinId="4"/>
    <cellStyle name="Währung 2" xfId="3" xr:uid="{984C035F-A310-4A8F-B910-06309FDF17D3}"/>
  </cellStyles>
  <dxfs count="0"/>
  <tableStyles count="0" defaultTableStyle="TableStyleMedium2" defaultPivotStyle="PivotStyleLight16"/>
  <colors>
    <mruColors>
      <color rgb="FF890C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1783080</xdr:colOff>
      <xdr:row>0</xdr:row>
      <xdr:rowOff>933469</xdr:rowOff>
    </xdr:to>
    <xdr:pic>
      <xdr:nvPicPr>
        <xdr:cNvPr id="2" name="Bild 1" descr="Elektroaltgeräte Koordinierungsstelle Austria GmbH Logo">
          <a:extLst>
            <a:ext uri="{FF2B5EF4-FFF2-40B4-BE49-F238E27FC236}">
              <a16:creationId xmlns:a16="http://schemas.microsoft.com/office/drawing/2014/main" id="{6FB903CF-8434-0352-1378-B729324816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53640" cy="933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22860</xdr:colOff>
      <xdr:row>3</xdr:row>
      <xdr:rowOff>3688081</xdr:rowOff>
    </xdr:from>
    <xdr:to>
      <xdr:col>3</xdr:col>
      <xdr:colOff>1204587</xdr:colOff>
      <xdr:row>3</xdr:row>
      <xdr:rowOff>4137660</xdr:rowOff>
    </xdr:to>
    <xdr:pic>
      <xdr:nvPicPr>
        <xdr:cNvPr id="4" name="Bild 1" descr="Elektroaltgeräte Koordinierungsstelle Austria GmbH Logo">
          <a:extLst>
            <a:ext uri="{FF2B5EF4-FFF2-40B4-BE49-F238E27FC236}">
              <a16:creationId xmlns:a16="http://schemas.microsoft.com/office/drawing/2014/main" id="{046D6EE5-2A43-4C6A-A525-7F8006659CA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3420" y="4853941"/>
          <a:ext cx="1181727" cy="44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1104900</xdr:colOff>
      <xdr:row>0</xdr:row>
      <xdr:rowOff>589692</xdr:rowOff>
    </xdr:to>
    <xdr:pic>
      <xdr:nvPicPr>
        <xdr:cNvPr id="2" name="Bild 1" descr="Elektroaltgeräte Koordinierungsstelle Austria GmbH Logo">
          <a:extLst>
            <a:ext uri="{FF2B5EF4-FFF2-40B4-BE49-F238E27FC236}">
              <a16:creationId xmlns:a16="http://schemas.microsoft.com/office/drawing/2014/main" id="{1A49A45A-A49A-3665-1039-0FD9A77CFA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62100" cy="589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xdr:colOff>
      <xdr:row>0</xdr:row>
      <xdr:rowOff>0</xdr:rowOff>
    </xdr:from>
    <xdr:to>
      <xdr:col>1</xdr:col>
      <xdr:colOff>1752600</xdr:colOff>
      <xdr:row>0</xdr:row>
      <xdr:rowOff>589692</xdr:rowOff>
    </xdr:to>
    <xdr:pic>
      <xdr:nvPicPr>
        <xdr:cNvPr id="2" name="Bild 1" descr="Elektroaltgeräte Koordinierungsstelle Austria GmbH Logo">
          <a:extLst>
            <a:ext uri="{FF2B5EF4-FFF2-40B4-BE49-F238E27FC236}">
              <a16:creationId xmlns:a16="http://schemas.microsoft.com/office/drawing/2014/main" id="{D45B73CF-0576-4B29-A265-4400F1A38F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1798320" cy="589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1059180</xdr:colOff>
      <xdr:row>0</xdr:row>
      <xdr:rowOff>589692</xdr:rowOff>
    </xdr:to>
    <xdr:pic>
      <xdr:nvPicPr>
        <xdr:cNvPr id="2" name="Bild 1" descr="Elektroaltgeräte Koordinierungsstelle Austria GmbH Logo">
          <a:extLst>
            <a:ext uri="{FF2B5EF4-FFF2-40B4-BE49-F238E27FC236}">
              <a16:creationId xmlns:a16="http://schemas.microsoft.com/office/drawing/2014/main" id="{8F4F5292-25F3-46B7-9699-2239C76DF7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98320" cy="589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1074420</xdr:colOff>
      <xdr:row>0</xdr:row>
      <xdr:rowOff>589692</xdr:rowOff>
    </xdr:to>
    <xdr:pic>
      <xdr:nvPicPr>
        <xdr:cNvPr id="2" name="Bild 1" descr="Elektroaltgeräte Koordinierungsstelle Austria GmbH Logo">
          <a:extLst>
            <a:ext uri="{FF2B5EF4-FFF2-40B4-BE49-F238E27FC236}">
              <a16:creationId xmlns:a16="http://schemas.microsoft.com/office/drawing/2014/main" id="{A0084CED-8F65-4AAA-846D-35EBD4BE69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98320" cy="589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883920</xdr:colOff>
      <xdr:row>0</xdr:row>
      <xdr:rowOff>589692</xdr:rowOff>
    </xdr:to>
    <xdr:pic>
      <xdr:nvPicPr>
        <xdr:cNvPr id="2" name="Bild 1" descr="Elektroaltgeräte Koordinierungsstelle Austria GmbH Logo">
          <a:extLst>
            <a:ext uri="{FF2B5EF4-FFF2-40B4-BE49-F238E27FC236}">
              <a16:creationId xmlns:a16="http://schemas.microsoft.com/office/drawing/2014/main" id="{717842A4-36A2-46F1-82B4-6717C81089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98320" cy="589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883920</xdr:colOff>
      <xdr:row>0</xdr:row>
      <xdr:rowOff>589692</xdr:rowOff>
    </xdr:to>
    <xdr:pic>
      <xdr:nvPicPr>
        <xdr:cNvPr id="2" name="Bild 1" descr="Elektroaltgeräte Koordinierungsstelle Austria GmbH Logo">
          <a:extLst>
            <a:ext uri="{FF2B5EF4-FFF2-40B4-BE49-F238E27FC236}">
              <a16:creationId xmlns:a16="http://schemas.microsoft.com/office/drawing/2014/main" id="{E7E37DB4-F36F-4A92-935B-2A7C5C1386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98320" cy="589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484ED-D9DB-4DD3-AB45-0E8943896CC2}">
  <dimension ref="B1:T13"/>
  <sheetViews>
    <sheetView tabSelected="1" workbookViewId="0">
      <selection activeCell="D4" sqref="D4"/>
    </sheetView>
  </sheetViews>
  <sheetFormatPr baseColWidth="10" defaultRowHeight="13.2" x14ac:dyDescent="0.25"/>
  <cols>
    <col min="1" max="1" width="2.109375" style="2" customWidth="1"/>
    <col min="2" max="2" width="5.21875" style="2" customWidth="1"/>
    <col min="3" max="3" width="2.44140625" style="2" customWidth="1"/>
    <col min="4" max="4" width="65.6640625" style="2" customWidth="1"/>
    <col min="5" max="5" width="39.33203125" style="2" customWidth="1"/>
    <col min="6" max="6" width="90.77734375" style="2" customWidth="1"/>
    <col min="7" max="16384" width="11.5546875" style="2"/>
  </cols>
  <sheetData>
    <row r="1" spans="2:20" ht="73.8" customHeight="1" x14ac:dyDescent="0.25"/>
    <row r="2" spans="2:20" x14ac:dyDescent="0.25">
      <c r="D2" s="24" t="s">
        <v>87</v>
      </c>
    </row>
    <row r="3" spans="2:20" ht="4.8" customHeight="1" x14ac:dyDescent="0.25">
      <c r="D3" s="24"/>
    </row>
    <row r="4" spans="2:20" ht="330.6" customHeight="1" x14ac:dyDescent="0.25">
      <c r="D4" s="64" t="s">
        <v>88</v>
      </c>
    </row>
    <row r="6" spans="2:20" x14ac:dyDescent="0.25">
      <c r="B6" s="134" t="s">
        <v>89</v>
      </c>
      <c r="C6" s="134"/>
      <c r="D6" s="134"/>
    </row>
    <row r="7" spans="2:20" ht="4.8" customHeight="1" x14ac:dyDescent="0.25"/>
    <row r="8" spans="2:20" ht="27" x14ac:dyDescent="0.3">
      <c r="B8"/>
      <c r="C8" s="88"/>
      <c r="D8" s="89" t="s">
        <v>70</v>
      </c>
      <c r="T8" s="49">
        <v>6566.64</v>
      </c>
    </row>
    <row r="9" spans="2:20" x14ac:dyDescent="0.25">
      <c r="D9" s="90" t="s">
        <v>71</v>
      </c>
      <c r="T9" s="50">
        <v>-3813</v>
      </c>
    </row>
    <row r="10" spans="2:20" x14ac:dyDescent="0.25">
      <c r="D10" s="91" t="s">
        <v>72</v>
      </c>
      <c r="T10" s="50"/>
    </row>
    <row r="11" spans="2:20" ht="13.8" thickBot="1" x14ac:dyDescent="0.3">
      <c r="T11" s="50"/>
    </row>
    <row r="12" spans="2:20" x14ac:dyDescent="0.25">
      <c r="B12" s="85"/>
      <c r="C12" s="87"/>
      <c r="D12" s="92" t="s">
        <v>74</v>
      </c>
    </row>
    <row r="13" spans="2:20" x14ac:dyDescent="0.25">
      <c r="D13" s="91" t="s">
        <v>73</v>
      </c>
    </row>
  </sheetData>
  <mergeCells count="1">
    <mergeCell ref="B6:D6"/>
  </mergeCell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51"/>
  <sheetViews>
    <sheetView workbookViewId="0">
      <pane ySplit="1" topLeftCell="A2" activePane="bottomLeft" state="frozen"/>
      <selection pane="bottomLeft" activeCell="D2" sqref="D2:H2"/>
    </sheetView>
  </sheetViews>
  <sheetFormatPr baseColWidth="10" defaultColWidth="8.88671875" defaultRowHeight="13.2" outlineLevelCol="1" x14ac:dyDescent="0.25"/>
  <cols>
    <col min="1" max="2" width="3.33203125" style="2" customWidth="1"/>
    <col min="3" max="3" width="49.109375" style="2" bestFit="1" customWidth="1"/>
    <col min="4" max="4" width="30" style="2" customWidth="1"/>
    <col min="5" max="5" width="18.77734375" style="2" hidden="1" customWidth="1" outlineLevel="1"/>
    <col min="6" max="6" width="20.77734375" style="2" hidden="1" customWidth="1" outlineLevel="1"/>
    <col min="7" max="8" width="17.21875" style="2" hidden="1" customWidth="1" outlineLevel="1"/>
    <col min="9" max="9" width="13.5546875" style="2" customWidth="1" collapsed="1"/>
    <col min="10" max="16384" width="8.88671875" style="2"/>
  </cols>
  <sheetData>
    <row r="1" spans="2:13" ht="49.8" customHeight="1" x14ac:dyDescent="0.25">
      <c r="C1" s="138" t="s">
        <v>22</v>
      </c>
      <c r="D1" s="138"/>
      <c r="E1" s="138"/>
      <c r="F1" s="138"/>
      <c r="G1" s="138"/>
      <c r="H1" s="138"/>
    </row>
    <row r="2" spans="2:13" x14ac:dyDescent="0.25">
      <c r="C2" s="51" t="s">
        <v>2</v>
      </c>
      <c r="D2" s="137" t="s">
        <v>1</v>
      </c>
      <c r="E2" s="137"/>
      <c r="F2" s="137"/>
      <c r="G2" s="137"/>
      <c r="H2" s="137"/>
    </row>
    <row r="3" spans="2:13" x14ac:dyDescent="0.25">
      <c r="C3" s="51" t="s">
        <v>0</v>
      </c>
      <c r="D3" s="137" t="s">
        <v>1</v>
      </c>
      <c r="E3" s="137"/>
      <c r="F3" s="137"/>
      <c r="G3" s="137"/>
      <c r="H3" s="137"/>
    </row>
    <row r="4" spans="2:13" x14ac:dyDescent="0.25">
      <c r="C4" s="51" t="s">
        <v>90</v>
      </c>
      <c r="D4" s="137" t="s">
        <v>1</v>
      </c>
      <c r="E4" s="137"/>
      <c r="F4" s="137"/>
      <c r="G4" s="137"/>
      <c r="H4" s="137"/>
    </row>
    <row r="5" spans="2:13" x14ac:dyDescent="0.25">
      <c r="C5" s="51" t="s">
        <v>91</v>
      </c>
      <c r="D5" s="137" t="s">
        <v>1</v>
      </c>
      <c r="E5" s="137"/>
      <c r="F5" s="137"/>
      <c r="G5" s="137"/>
      <c r="H5" s="137"/>
    </row>
    <row r="6" spans="2:13" x14ac:dyDescent="0.25">
      <c r="C6" s="51" t="s">
        <v>92</v>
      </c>
      <c r="D6" s="137" t="s">
        <v>1</v>
      </c>
      <c r="E6" s="137"/>
      <c r="F6" s="137"/>
      <c r="G6" s="137"/>
      <c r="H6" s="137"/>
    </row>
    <row r="7" spans="2:13" ht="6" customHeight="1" x14ac:dyDescent="0.25">
      <c r="C7" s="52"/>
      <c r="D7" s="53"/>
      <c r="E7" s="53"/>
      <c r="F7" s="53"/>
      <c r="G7" s="53"/>
      <c r="H7" s="53"/>
    </row>
    <row r="8" spans="2:13" ht="28.2" customHeight="1" x14ac:dyDescent="0.25">
      <c r="C8" s="52"/>
      <c r="D8" s="57" t="s">
        <v>29</v>
      </c>
      <c r="E8" s="58" t="s">
        <v>30</v>
      </c>
      <c r="F8" s="53"/>
      <c r="G8" s="53"/>
      <c r="H8" s="53"/>
    </row>
    <row r="9" spans="2:13" ht="13.8" thickBot="1" x14ac:dyDescent="0.3">
      <c r="C9" s="1"/>
      <c r="D9" s="139" t="s">
        <v>6</v>
      </c>
      <c r="E9" s="139"/>
      <c r="F9" s="140" t="s">
        <v>5</v>
      </c>
      <c r="G9" s="140"/>
      <c r="H9" s="140"/>
    </row>
    <row r="10" spans="2:13" ht="40.200000000000003" thickBot="1" x14ac:dyDescent="0.3">
      <c r="C10" s="6" t="s">
        <v>8</v>
      </c>
      <c r="D10" s="23" t="s">
        <v>75</v>
      </c>
      <c r="E10" s="41" t="s">
        <v>28</v>
      </c>
      <c r="F10" s="7" t="s">
        <v>13</v>
      </c>
      <c r="G10" s="8" t="s">
        <v>3</v>
      </c>
      <c r="H10" s="9" t="s">
        <v>4</v>
      </c>
      <c r="I10" s="122" t="s">
        <v>102</v>
      </c>
    </row>
    <row r="11" spans="2:13" ht="6" customHeight="1" x14ac:dyDescent="0.25"/>
    <row r="12" spans="2:13" ht="13.8" thickBot="1" x14ac:dyDescent="0.3">
      <c r="C12" s="52" t="s">
        <v>9</v>
      </c>
    </row>
    <row r="13" spans="2:13" ht="13.8" thickBot="1" x14ac:dyDescent="0.3">
      <c r="B13" s="55" t="s">
        <v>10</v>
      </c>
      <c r="C13" s="3" t="s">
        <v>68</v>
      </c>
      <c r="D13" s="85">
        <f>+A_Personalkosten!P44</f>
        <v>24.678390739695089</v>
      </c>
      <c r="E13" s="42">
        <v>0</v>
      </c>
      <c r="F13" s="10"/>
      <c r="G13" s="11"/>
      <c r="H13" s="12"/>
    </row>
    <row r="14" spans="2:13" ht="13.8" thickBot="1" x14ac:dyDescent="0.3">
      <c r="C14" s="60" t="s">
        <v>7</v>
      </c>
      <c r="D14" s="18">
        <f>+SUM(D13:D13)</f>
        <v>24.678390739695089</v>
      </c>
      <c r="E14" s="22">
        <f>+SUM(E13:E13)</f>
        <v>0</v>
      </c>
      <c r="F14" s="18">
        <f>+SUM(F13:F13)</f>
        <v>0</v>
      </c>
      <c r="G14" s="20">
        <f>+SUM(G13:G13)</f>
        <v>0</v>
      </c>
      <c r="H14" s="21">
        <f>+SUM(H13:H13)</f>
        <v>0</v>
      </c>
      <c r="I14" s="123">
        <f>D14/$D$37</f>
        <v>1</v>
      </c>
    </row>
    <row r="15" spans="2:13" ht="6" customHeight="1" x14ac:dyDescent="0.25"/>
    <row r="16" spans="2:13" ht="13.8" thickBot="1" x14ac:dyDescent="0.3">
      <c r="C16" s="52" t="s">
        <v>12</v>
      </c>
      <c r="M16" s="59"/>
    </row>
    <row r="17" spans="2:9" ht="13.8" thickBot="1" x14ac:dyDescent="0.3">
      <c r="B17" s="56" t="s">
        <v>40</v>
      </c>
      <c r="C17" s="3" t="s">
        <v>64</v>
      </c>
      <c r="D17" s="85">
        <f>+'B_Inv., Sach und Materialkoste'!I53</f>
        <v>0</v>
      </c>
      <c r="E17" s="42">
        <v>0</v>
      </c>
      <c r="F17" s="10"/>
      <c r="G17" s="11"/>
      <c r="H17" s="12"/>
    </row>
    <row r="18" spans="2:9" ht="13.8" thickBot="1" x14ac:dyDescent="0.3">
      <c r="C18" s="60" t="s">
        <v>7</v>
      </c>
      <c r="D18" s="18">
        <f>+SUM(D17:D17)</f>
        <v>0</v>
      </c>
      <c r="E18" s="22">
        <f>+SUM(E17:E17)</f>
        <v>0</v>
      </c>
      <c r="F18" s="18">
        <f>+SUM(F17:F17)</f>
        <v>0</v>
      </c>
      <c r="G18" s="20">
        <f>+SUM(G17:G17)</f>
        <v>0</v>
      </c>
      <c r="H18" s="21">
        <f>+SUM(H17:H17)</f>
        <v>0</v>
      </c>
      <c r="I18" s="123">
        <f>D18/$D$37</f>
        <v>0</v>
      </c>
    </row>
    <row r="19" spans="2:9" ht="6" customHeight="1" x14ac:dyDescent="0.25"/>
    <row r="20" spans="2:9" ht="13.8" thickBot="1" x14ac:dyDescent="0.3">
      <c r="C20" s="52" t="s">
        <v>11</v>
      </c>
    </row>
    <row r="21" spans="2:9" ht="13.8" thickBot="1" x14ac:dyDescent="0.3">
      <c r="B21" s="56" t="s">
        <v>65</v>
      </c>
      <c r="C21" s="3" t="s">
        <v>63</v>
      </c>
      <c r="D21" s="85">
        <f>+C_Reisekosten!I53</f>
        <v>0</v>
      </c>
      <c r="E21" s="42">
        <v>0</v>
      </c>
      <c r="F21" s="10"/>
      <c r="G21" s="11"/>
      <c r="H21" s="12"/>
    </row>
    <row r="22" spans="2:9" ht="13.8" thickBot="1" x14ac:dyDescent="0.3">
      <c r="C22" s="60" t="s">
        <v>7</v>
      </c>
      <c r="D22" s="18">
        <f>+SUM(D21:D21)</f>
        <v>0</v>
      </c>
      <c r="E22" s="22">
        <f>+SUM(E21:E21)</f>
        <v>0</v>
      </c>
      <c r="F22" s="18">
        <f>+SUM(F21:F21)</f>
        <v>0</v>
      </c>
      <c r="G22" s="20">
        <f>+SUM(G21:G21)</f>
        <v>0</v>
      </c>
      <c r="H22" s="21">
        <f>+SUM(H21:H21)</f>
        <v>0</v>
      </c>
      <c r="I22" s="123">
        <f>D22/$D$37</f>
        <v>0</v>
      </c>
    </row>
    <row r="23" spans="2:9" ht="6" customHeight="1" x14ac:dyDescent="0.25"/>
    <row r="24" spans="2:9" ht="13.8" thickBot="1" x14ac:dyDescent="0.3">
      <c r="C24" s="52" t="s">
        <v>26</v>
      </c>
    </row>
    <row r="25" spans="2:9" ht="13.8" thickBot="1" x14ac:dyDescent="0.3">
      <c r="B25" s="56" t="s">
        <v>66</v>
      </c>
      <c r="C25" s="3" t="s">
        <v>67</v>
      </c>
      <c r="D25" s="85">
        <f>+'D_Immaterielle Leistungen'!I53</f>
        <v>0</v>
      </c>
      <c r="E25" s="42">
        <v>0</v>
      </c>
      <c r="F25" s="10"/>
      <c r="G25" s="11"/>
      <c r="H25" s="12"/>
    </row>
    <row r="26" spans="2:9" ht="13.8" thickBot="1" x14ac:dyDescent="0.3">
      <c r="C26" s="60" t="s">
        <v>7</v>
      </c>
      <c r="D26" s="18">
        <f>+SUM(D25:D25)</f>
        <v>0</v>
      </c>
      <c r="E26" s="22">
        <f>+SUM(E25:E25)</f>
        <v>0</v>
      </c>
      <c r="F26" s="18">
        <f>+SUM(F25:F25)</f>
        <v>0</v>
      </c>
      <c r="G26" s="20">
        <f>+SUM(G25:G25)</f>
        <v>0</v>
      </c>
      <c r="H26" s="21">
        <f>+SUM(H25:H25)</f>
        <v>0</v>
      </c>
      <c r="I26" s="123">
        <f>D26/$D$37</f>
        <v>0</v>
      </c>
    </row>
    <row r="27" spans="2:9" ht="13.8" thickBot="1" x14ac:dyDescent="0.3">
      <c r="C27" s="52" t="s">
        <v>99</v>
      </c>
    </row>
    <row r="28" spans="2:9" ht="13.8" thickBot="1" x14ac:dyDescent="0.3">
      <c r="B28" s="56" t="s">
        <v>94</v>
      </c>
      <c r="C28" s="3" t="s">
        <v>100</v>
      </c>
      <c r="D28" s="85">
        <f>+E_Gemeinkosten!F17</f>
        <v>0</v>
      </c>
      <c r="E28" s="42">
        <v>0</v>
      </c>
      <c r="F28" s="10"/>
      <c r="G28" s="11"/>
      <c r="H28" s="12"/>
    </row>
    <row r="29" spans="2:9" ht="13.8" thickBot="1" x14ac:dyDescent="0.3">
      <c r="C29" s="60" t="s">
        <v>7</v>
      </c>
      <c r="D29" s="18">
        <f>+SUM(D28:D28)</f>
        <v>0</v>
      </c>
      <c r="E29" s="22">
        <f>+SUM(E28:E28)</f>
        <v>0</v>
      </c>
      <c r="F29" s="18">
        <f>+SUM(F28:F28)</f>
        <v>0</v>
      </c>
      <c r="G29" s="20">
        <f>+SUM(G28:G28)</f>
        <v>0</v>
      </c>
      <c r="H29" s="21">
        <f>+SUM(H28:H28)</f>
        <v>0</v>
      </c>
      <c r="I29" s="123">
        <f>D29/$D$37</f>
        <v>0</v>
      </c>
    </row>
    <row r="30" spans="2:9" ht="6" customHeight="1" x14ac:dyDescent="0.25"/>
    <row r="31" spans="2:9" ht="13.8" thickBot="1" x14ac:dyDescent="0.3">
      <c r="C31" s="52" t="s">
        <v>16</v>
      </c>
    </row>
    <row r="32" spans="2:9" x14ac:dyDescent="0.25">
      <c r="C32" s="3" t="s">
        <v>23</v>
      </c>
      <c r="D32" s="32">
        <f>+D14</f>
        <v>24.678390739695089</v>
      </c>
      <c r="E32" s="33">
        <f>+E14</f>
        <v>0</v>
      </c>
      <c r="F32" s="27"/>
      <c r="G32" s="11"/>
      <c r="H32" s="12"/>
    </row>
    <row r="33" spans="2:9" x14ac:dyDescent="0.25">
      <c r="C33" s="4" t="s">
        <v>24</v>
      </c>
      <c r="D33" s="19">
        <f>+D18</f>
        <v>0</v>
      </c>
      <c r="E33" s="35">
        <f>+E18</f>
        <v>0</v>
      </c>
      <c r="F33" s="28"/>
      <c r="G33" s="13"/>
      <c r="H33" s="14"/>
    </row>
    <row r="34" spans="2:9" x14ac:dyDescent="0.25">
      <c r="C34" s="4" t="s">
        <v>25</v>
      </c>
      <c r="D34" s="19">
        <f>+D22</f>
        <v>0</v>
      </c>
      <c r="E34" s="35">
        <f>+E22</f>
        <v>0</v>
      </c>
      <c r="F34" s="28"/>
      <c r="G34" s="13"/>
      <c r="H34" s="14"/>
    </row>
    <row r="35" spans="2:9" x14ac:dyDescent="0.25">
      <c r="C35" s="115" t="s">
        <v>27</v>
      </c>
      <c r="D35" s="116">
        <f>+D26</f>
        <v>0</v>
      </c>
      <c r="E35" s="116">
        <f>+E26</f>
        <v>0</v>
      </c>
      <c r="F35" s="117"/>
      <c r="G35" s="118"/>
      <c r="H35" s="119"/>
    </row>
    <row r="36" spans="2:9" ht="13.8" thickBot="1" x14ac:dyDescent="0.3">
      <c r="C36" s="5" t="s">
        <v>93</v>
      </c>
      <c r="D36" s="36">
        <f>+D29</f>
        <v>0</v>
      </c>
      <c r="E36" s="36">
        <f>+E29</f>
        <v>0</v>
      </c>
      <c r="F36" s="29"/>
      <c r="G36" s="15"/>
      <c r="H36" s="16"/>
    </row>
    <row r="37" spans="2:9" ht="13.8" thickBot="1" x14ac:dyDescent="0.3">
      <c r="C37" s="60" t="s">
        <v>7</v>
      </c>
      <c r="D37" s="25">
        <f>+SUM(D32:D36)</f>
        <v>24.678390739695089</v>
      </c>
      <c r="E37" s="26">
        <f>+SUM(E32:E36)</f>
        <v>0</v>
      </c>
      <c r="F37" s="18">
        <f>+SUM(F32:F36)</f>
        <v>0</v>
      </c>
      <c r="G37" s="20">
        <f>+SUM(G32:G36)</f>
        <v>0</v>
      </c>
      <c r="H37" s="21">
        <f>+SUM(H32:H36)</f>
        <v>0</v>
      </c>
      <c r="I37" s="123">
        <f>D37/$D$37</f>
        <v>1</v>
      </c>
    </row>
    <row r="38" spans="2:9" ht="6" customHeight="1" x14ac:dyDescent="0.25"/>
    <row r="39" spans="2:9" ht="13.8" thickBot="1" x14ac:dyDescent="0.3">
      <c r="C39" s="52" t="s">
        <v>17</v>
      </c>
    </row>
    <row r="40" spans="2:9" ht="13.8" thickBot="1" x14ac:dyDescent="0.3">
      <c r="C40" s="38" t="s">
        <v>16</v>
      </c>
      <c r="D40" s="39">
        <f>+D37</f>
        <v>24.678390739695089</v>
      </c>
      <c r="E40" s="39">
        <f>+E37</f>
        <v>0</v>
      </c>
      <c r="I40" s="123">
        <f>D40/$D$37</f>
        <v>1</v>
      </c>
    </row>
    <row r="41" spans="2:9" ht="26.4" x14ac:dyDescent="0.25">
      <c r="B41" s="135" t="s">
        <v>31</v>
      </c>
      <c r="C41" s="47" t="s">
        <v>14</v>
      </c>
      <c r="D41" s="37">
        <v>0</v>
      </c>
      <c r="E41" s="45">
        <v>0</v>
      </c>
    </row>
    <row r="42" spans="2:9" ht="13.8" thickBot="1" x14ac:dyDescent="0.3">
      <c r="B42" s="136"/>
      <c r="C42" s="48" t="s">
        <v>15</v>
      </c>
      <c r="D42" s="31">
        <v>0</v>
      </c>
      <c r="E42" s="46">
        <v>0</v>
      </c>
    </row>
    <row r="43" spans="2:9" ht="13.8" thickBot="1" x14ac:dyDescent="0.3">
      <c r="C43" s="60" t="s">
        <v>18</v>
      </c>
      <c r="D43" s="18">
        <f>+SUM(D40:D42)</f>
        <v>24.678390739695089</v>
      </c>
      <c r="E43" s="21">
        <f>+SUM(E41:E42)</f>
        <v>0</v>
      </c>
      <c r="F43" s="50"/>
      <c r="G43" s="50"/>
      <c r="H43" s="50"/>
      <c r="I43" s="123">
        <f>D43/$D$37</f>
        <v>1</v>
      </c>
    </row>
    <row r="44" spans="2:9" ht="6" customHeight="1" x14ac:dyDescent="0.25"/>
    <row r="45" spans="2:9" ht="13.8" thickBot="1" x14ac:dyDescent="0.3">
      <c r="C45" s="52" t="s">
        <v>19</v>
      </c>
    </row>
    <row r="46" spans="2:9" ht="13.8" thickBot="1" x14ac:dyDescent="0.3">
      <c r="C46" s="17" t="s">
        <v>18</v>
      </c>
      <c r="D46" s="39">
        <f>+D43</f>
        <v>24.678390739695089</v>
      </c>
      <c r="E46" s="39">
        <f>+E43</f>
        <v>0</v>
      </c>
    </row>
    <row r="47" spans="2:9" x14ac:dyDescent="0.25">
      <c r="C47" s="40" t="s">
        <v>20</v>
      </c>
      <c r="D47" s="37">
        <v>0</v>
      </c>
      <c r="E47" s="45">
        <v>0</v>
      </c>
    </row>
    <row r="48" spans="2:9" x14ac:dyDescent="0.25">
      <c r="C48" s="4" t="s">
        <v>20</v>
      </c>
      <c r="D48" s="30">
        <v>0</v>
      </c>
      <c r="E48" s="43">
        <v>0</v>
      </c>
    </row>
    <row r="49" spans="3:5" ht="13.8" thickBot="1" x14ac:dyDescent="0.3">
      <c r="C49" s="5" t="s">
        <v>20</v>
      </c>
      <c r="D49" s="34">
        <v>0</v>
      </c>
      <c r="E49" s="44">
        <v>0</v>
      </c>
    </row>
    <row r="50" spans="3:5" ht="13.8" thickBot="1" x14ac:dyDescent="0.3">
      <c r="C50" s="60" t="s">
        <v>21</v>
      </c>
      <c r="D50" s="18">
        <f>+SUM(D47:D49)</f>
        <v>0</v>
      </c>
      <c r="E50" s="21">
        <f>+SUM(E47:E49)</f>
        <v>0</v>
      </c>
    </row>
    <row r="51" spans="3:5" ht="6" customHeight="1" x14ac:dyDescent="0.25"/>
  </sheetData>
  <mergeCells count="9">
    <mergeCell ref="B41:B42"/>
    <mergeCell ref="D4:H4"/>
    <mergeCell ref="C1:H1"/>
    <mergeCell ref="D2:H2"/>
    <mergeCell ref="D3:H3"/>
    <mergeCell ref="D9:E9"/>
    <mergeCell ref="F9:H9"/>
    <mergeCell ref="D5:H5"/>
    <mergeCell ref="D6:H6"/>
  </mergeCells>
  <pageMargins left="0.7" right="0.7" top="0.75" bottom="0.75" header="0.3" footer="0.3"/>
  <pageSetup paperSize="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E16D-36B3-4452-8EEF-A99BA89899D1}">
  <sheetPr>
    <tabColor rgb="FF92D050"/>
  </sheetPr>
  <dimension ref="B1:P53"/>
  <sheetViews>
    <sheetView workbookViewId="0">
      <pane ySplit="1" topLeftCell="A2" activePane="bottomLeft" state="frozen"/>
      <selection activeCell="F87" sqref="F87"/>
      <selection pane="bottomLeft" activeCell="C2" sqref="C2:F2"/>
    </sheetView>
  </sheetViews>
  <sheetFormatPr baseColWidth="10" defaultColWidth="8.88671875" defaultRowHeight="13.2" x14ac:dyDescent="0.25"/>
  <cols>
    <col min="1" max="1" width="0.77734375" style="61" customWidth="1"/>
    <col min="2" max="2" width="27.109375" style="61" customWidth="1"/>
    <col min="3" max="3" width="19.109375" style="61" customWidth="1"/>
    <col min="4" max="4" width="20.77734375" style="61" bestFit="1" customWidth="1"/>
    <col min="5" max="5" width="12" style="61" bestFit="1" customWidth="1"/>
    <col min="6" max="6" width="11" style="61" bestFit="1" customWidth="1"/>
    <col min="7" max="7" width="8" style="61" bestFit="1" customWidth="1"/>
    <col min="8" max="8" width="8.44140625" style="62" customWidth="1"/>
    <col min="9" max="9" width="12.33203125" style="62" customWidth="1"/>
    <col min="10" max="10" width="8.21875" style="62" customWidth="1"/>
    <col min="11" max="11" width="7.5546875" style="62" customWidth="1"/>
    <col min="12" max="12" width="17.109375" style="61" bestFit="1" customWidth="1"/>
    <col min="13" max="13" width="14" style="61" customWidth="1"/>
    <col min="14" max="14" width="10.6640625" style="61" bestFit="1" customWidth="1"/>
    <col min="15" max="15" width="9.77734375" style="61" customWidth="1"/>
    <col min="16" max="16" width="12.77734375" style="61" customWidth="1"/>
    <col min="17" max="16384" width="8.88671875" style="61"/>
  </cols>
  <sheetData>
    <row r="1" spans="2:16" ht="49.8" customHeight="1" x14ac:dyDescent="0.25">
      <c r="C1" s="141" t="str">
        <f>+Stammblatt!C1</f>
        <v>Projekt- / Zwischenabrechnung des Jahres 20xx</v>
      </c>
      <c r="D1" s="141"/>
      <c r="E1" s="141"/>
      <c r="F1" s="141"/>
      <c r="G1" s="141"/>
      <c r="H1" s="141"/>
      <c r="I1" s="141"/>
      <c r="J1" s="141"/>
      <c r="K1" s="141"/>
      <c r="L1" s="141"/>
      <c r="M1" s="141"/>
      <c r="N1" s="141"/>
      <c r="O1" s="141"/>
      <c r="P1" s="141"/>
    </row>
    <row r="2" spans="2:16" x14ac:dyDescent="0.25">
      <c r="B2" s="100" t="s">
        <v>2</v>
      </c>
      <c r="C2" s="156" t="str">
        <f>Stammblatt!D2</f>
        <v>bitte ausfüllen</v>
      </c>
      <c r="D2" s="157"/>
      <c r="E2" s="157"/>
      <c r="F2" s="158"/>
      <c r="G2" s="66"/>
    </row>
    <row r="3" spans="2:16" x14ac:dyDescent="0.25">
      <c r="B3" s="100" t="s">
        <v>0</v>
      </c>
      <c r="C3" s="156" t="str">
        <f>Stammblatt!D3</f>
        <v>bitte ausfüllen</v>
      </c>
      <c r="D3" s="157"/>
      <c r="E3" s="157"/>
      <c r="F3" s="158"/>
      <c r="G3" s="66"/>
    </row>
    <row r="4" spans="2:16" x14ac:dyDescent="0.25">
      <c r="B4" s="51" t="s">
        <v>90</v>
      </c>
      <c r="C4" s="156" t="str">
        <f>Stammblatt!D4</f>
        <v>bitte ausfüllen</v>
      </c>
      <c r="D4" s="157"/>
      <c r="E4" s="157"/>
      <c r="F4" s="158"/>
      <c r="G4" s="66"/>
    </row>
    <row r="5" spans="2:16" x14ac:dyDescent="0.25">
      <c r="B5" s="51" t="s">
        <v>91</v>
      </c>
      <c r="C5" s="156" t="str">
        <f>Stammblatt!D5</f>
        <v>bitte ausfüllen</v>
      </c>
      <c r="D5" s="157"/>
      <c r="E5" s="157"/>
      <c r="F5" s="158"/>
      <c r="G5" s="66"/>
    </row>
    <row r="6" spans="2:16" x14ac:dyDescent="0.25">
      <c r="B6" s="51" t="s">
        <v>92</v>
      </c>
      <c r="C6" s="156" t="str">
        <f>Stammblatt!D6</f>
        <v>bitte ausfüllen</v>
      </c>
      <c r="D6" s="157"/>
      <c r="E6" s="157"/>
      <c r="F6" s="158"/>
      <c r="G6" s="66"/>
    </row>
    <row r="7" spans="2:16" x14ac:dyDescent="0.25">
      <c r="C7" s="67"/>
      <c r="D7" s="53"/>
      <c r="E7" s="53"/>
      <c r="F7" s="53"/>
      <c r="G7" s="53"/>
      <c r="H7" s="71"/>
    </row>
    <row r="8" spans="2:16" x14ac:dyDescent="0.25">
      <c r="B8" s="68" t="str">
        <f>Stammblatt!C10</f>
        <v>Förderung für den Zeitraum von TT.MM.JJJJ bis TT.MM.JJJJ</v>
      </c>
      <c r="D8" s="69"/>
      <c r="E8" s="69"/>
      <c r="F8" s="69"/>
      <c r="G8" s="69"/>
      <c r="H8" s="57"/>
    </row>
    <row r="9" spans="2:16" x14ac:dyDescent="0.25">
      <c r="B9" s="147" t="s">
        <v>23</v>
      </c>
      <c r="C9" s="148"/>
      <c r="D9" s="148"/>
      <c r="E9" s="148"/>
      <c r="F9" s="148"/>
      <c r="G9" s="148"/>
      <c r="H9" s="148"/>
      <c r="I9" s="148"/>
      <c r="J9" s="148"/>
      <c r="K9" s="148"/>
      <c r="L9" s="148"/>
      <c r="M9" s="148"/>
      <c r="N9" s="148"/>
      <c r="O9" s="148"/>
      <c r="P9" s="149"/>
    </row>
    <row r="10" spans="2:16" x14ac:dyDescent="0.25">
      <c r="B10" s="150"/>
      <c r="C10" s="151"/>
      <c r="D10" s="151"/>
      <c r="E10" s="151"/>
      <c r="F10" s="151"/>
      <c r="G10" s="151"/>
      <c r="H10" s="151"/>
      <c r="I10" s="151"/>
      <c r="J10" s="151"/>
      <c r="K10" s="151"/>
      <c r="L10" s="151"/>
      <c r="M10" s="151"/>
      <c r="N10" s="151"/>
      <c r="O10" s="151"/>
      <c r="P10" s="152"/>
    </row>
    <row r="11" spans="2:16" x14ac:dyDescent="0.25">
      <c r="B11" s="68"/>
      <c r="D11" s="69"/>
      <c r="E11" s="69"/>
      <c r="F11" s="69"/>
      <c r="G11" s="69"/>
      <c r="H11" s="57"/>
    </row>
    <row r="12" spans="2:16" x14ac:dyDescent="0.25">
      <c r="B12" s="146" t="s">
        <v>6</v>
      </c>
      <c r="C12" s="146"/>
      <c r="D12" s="146"/>
      <c r="E12" s="146"/>
      <c r="F12" s="146"/>
      <c r="G12" s="146"/>
      <c r="H12" s="146"/>
      <c r="I12" s="146"/>
      <c r="J12" s="146"/>
      <c r="K12" s="146"/>
      <c r="M12" s="86" t="s">
        <v>54</v>
      </c>
      <c r="O12" s="86" t="s">
        <v>54</v>
      </c>
    </row>
    <row r="13" spans="2:16" s="70" customFormat="1" ht="13.2" customHeight="1" x14ac:dyDescent="0.3">
      <c r="B13" s="155" t="s">
        <v>48</v>
      </c>
      <c r="C13" s="155" t="s">
        <v>78</v>
      </c>
      <c r="D13" s="153" t="s">
        <v>79</v>
      </c>
      <c r="E13" s="153" t="s">
        <v>101</v>
      </c>
      <c r="F13" s="153" t="s">
        <v>77</v>
      </c>
      <c r="G13" s="153" t="s">
        <v>76</v>
      </c>
      <c r="H13" s="153" t="s">
        <v>43</v>
      </c>
      <c r="I13" s="153"/>
      <c r="J13" s="153"/>
      <c r="K13" s="153"/>
      <c r="L13" s="154" t="s">
        <v>49</v>
      </c>
      <c r="M13" s="144" t="s">
        <v>50</v>
      </c>
      <c r="N13" s="142" t="s">
        <v>51</v>
      </c>
      <c r="O13" s="144" t="s">
        <v>52</v>
      </c>
      <c r="P13" s="142" t="s">
        <v>53</v>
      </c>
    </row>
    <row r="14" spans="2:16" s="70" customFormat="1" ht="26.4" x14ac:dyDescent="0.3">
      <c r="B14" s="155"/>
      <c r="C14" s="155"/>
      <c r="D14" s="153"/>
      <c r="E14" s="153"/>
      <c r="F14" s="153"/>
      <c r="G14" s="153"/>
      <c r="H14" s="101" t="s">
        <v>44</v>
      </c>
      <c r="I14" s="102" t="s">
        <v>45</v>
      </c>
      <c r="J14" s="102" t="s">
        <v>46</v>
      </c>
      <c r="K14" s="102" t="s">
        <v>47</v>
      </c>
      <c r="L14" s="154"/>
      <c r="M14" s="145"/>
      <c r="N14" s="143"/>
      <c r="O14" s="145"/>
      <c r="P14" s="143"/>
    </row>
    <row r="15" spans="2:16" x14ac:dyDescent="0.25">
      <c r="B15" s="63" t="s">
        <v>42</v>
      </c>
      <c r="C15" s="63">
        <v>38.5</v>
      </c>
      <c r="D15" s="63" t="s">
        <v>103</v>
      </c>
      <c r="E15" s="129">
        <v>37449.21</v>
      </c>
      <c r="F15" s="129">
        <v>6256.22</v>
      </c>
      <c r="G15" s="129"/>
      <c r="H15" s="130"/>
      <c r="I15" s="130"/>
      <c r="J15" s="130"/>
      <c r="K15" s="130"/>
      <c r="L15" s="77">
        <f>+SUM(E15:K15)</f>
        <v>43705.43</v>
      </c>
      <c r="M15" s="133">
        <f>230/5*C15</f>
        <v>1771</v>
      </c>
      <c r="N15" s="120">
        <f>+IFERROR(L15/M15,"")</f>
        <v>24.678390739695089</v>
      </c>
      <c r="O15" s="63">
        <v>1</v>
      </c>
      <c r="P15" s="77">
        <f>IF(O15="","",N15*O15)</f>
        <v>24.678390739695089</v>
      </c>
    </row>
    <row r="16" spans="2:16" x14ac:dyDescent="0.25">
      <c r="B16" s="63"/>
      <c r="C16" s="63"/>
      <c r="D16" s="63"/>
      <c r="E16" s="129"/>
      <c r="F16" s="129"/>
      <c r="G16" s="129"/>
      <c r="H16" s="130"/>
      <c r="I16" s="130"/>
      <c r="J16" s="130"/>
      <c r="K16" s="130"/>
      <c r="L16" s="77">
        <f t="shared" ref="L16:L43" si="0">+SUM(E16:K16)</f>
        <v>0</v>
      </c>
      <c r="M16" s="133"/>
      <c r="N16" s="120" t="str">
        <f>+IFERROR(L16/M16,"")</f>
        <v/>
      </c>
      <c r="O16" s="63"/>
      <c r="P16" s="77" t="str">
        <f t="shared" ref="P16:P43" si="1">IF(O16="","",N16*O16)</f>
        <v/>
      </c>
    </row>
    <row r="17" spans="2:16" x14ac:dyDescent="0.25">
      <c r="B17" s="63"/>
      <c r="C17" s="63"/>
      <c r="D17" s="63"/>
      <c r="E17" s="129"/>
      <c r="F17" s="129"/>
      <c r="G17" s="129"/>
      <c r="H17" s="130"/>
      <c r="I17" s="130"/>
      <c r="J17" s="130"/>
      <c r="K17" s="130"/>
      <c r="L17" s="77">
        <f t="shared" si="0"/>
        <v>0</v>
      </c>
      <c r="M17" s="133"/>
      <c r="N17" s="120" t="str">
        <f t="shared" ref="N17:N43" si="2">+IFERROR(L17/M17,"")</f>
        <v/>
      </c>
      <c r="O17" s="63"/>
      <c r="P17" s="77" t="str">
        <f t="shared" si="1"/>
        <v/>
      </c>
    </row>
    <row r="18" spans="2:16" x14ac:dyDescent="0.25">
      <c r="B18" s="63"/>
      <c r="C18" s="63"/>
      <c r="D18" s="63"/>
      <c r="E18" s="129"/>
      <c r="F18" s="129"/>
      <c r="G18" s="129"/>
      <c r="H18" s="130"/>
      <c r="I18" s="130"/>
      <c r="J18" s="130"/>
      <c r="K18" s="130"/>
      <c r="L18" s="77">
        <f t="shared" si="0"/>
        <v>0</v>
      </c>
      <c r="M18" s="133"/>
      <c r="N18" s="120" t="str">
        <f t="shared" si="2"/>
        <v/>
      </c>
      <c r="O18" s="63"/>
      <c r="P18" s="77" t="str">
        <f t="shared" si="1"/>
        <v/>
      </c>
    </row>
    <row r="19" spans="2:16" x14ac:dyDescent="0.25">
      <c r="B19" s="63"/>
      <c r="C19" s="63"/>
      <c r="D19" s="63"/>
      <c r="E19" s="129"/>
      <c r="F19" s="129"/>
      <c r="G19" s="129"/>
      <c r="H19" s="130"/>
      <c r="I19" s="130"/>
      <c r="J19" s="130"/>
      <c r="K19" s="130"/>
      <c r="L19" s="77">
        <f t="shared" si="0"/>
        <v>0</v>
      </c>
      <c r="M19" s="133"/>
      <c r="N19" s="120" t="str">
        <f t="shared" si="2"/>
        <v/>
      </c>
      <c r="O19" s="63"/>
      <c r="P19" s="77" t="str">
        <f t="shared" si="1"/>
        <v/>
      </c>
    </row>
    <row r="20" spans="2:16" x14ac:dyDescent="0.25">
      <c r="B20" s="63"/>
      <c r="C20" s="63"/>
      <c r="D20" s="63"/>
      <c r="E20" s="129"/>
      <c r="F20" s="129"/>
      <c r="G20" s="129"/>
      <c r="H20" s="130"/>
      <c r="I20" s="130"/>
      <c r="J20" s="130"/>
      <c r="K20" s="130"/>
      <c r="L20" s="77">
        <f t="shared" si="0"/>
        <v>0</v>
      </c>
      <c r="M20" s="133"/>
      <c r="N20" s="120" t="str">
        <f t="shared" si="2"/>
        <v/>
      </c>
      <c r="O20" s="63"/>
      <c r="P20" s="77" t="str">
        <f t="shared" si="1"/>
        <v/>
      </c>
    </row>
    <row r="21" spans="2:16" x14ac:dyDescent="0.25">
      <c r="B21" s="63"/>
      <c r="C21" s="63"/>
      <c r="D21" s="63"/>
      <c r="E21" s="129"/>
      <c r="F21" s="129"/>
      <c r="G21" s="129"/>
      <c r="H21" s="130"/>
      <c r="I21" s="130"/>
      <c r="J21" s="130"/>
      <c r="K21" s="130"/>
      <c r="L21" s="77">
        <f t="shared" si="0"/>
        <v>0</v>
      </c>
      <c r="M21" s="133"/>
      <c r="N21" s="120" t="str">
        <f t="shared" si="2"/>
        <v/>
      </c>
      <c r="O21" s="63"/>
      <c r="P21" s="77" t="str">
        <f t="shared" si="1"/>
        <v/>
      </c>
    </row>
    <row r="22" spans="2:16" x14ac:dyDescent="0.25">
      <c r="B22" s="63"/>
      <c r="C22" s="63"/>
      <c r="D22" s="63"/>
      <c r="E22" s="129"/>
      <c r="F22" s="129"/>
      <c r="G22" s="129"/>
      <c r="H22" s="130"/>
      <c r="I22" s="130"/>
      <c r="J22" s="130"/>
      <c r="K22" s="130"/>
      <c r="L22" s="77">
        <f t="shared" si="0"/>
        <v>0</v>
      </c>
      <c r="M22" s="133"/>
      <c r="N22" s="120" t="str">
        <f t="shared" si="2"/>
        <v/>
      </c>
      <c r="O22" s="63"/>
      <c r="P22" s="77" t="str">
        <f t="shared" si="1"/>
        <v/>
      </c>
    </row>
    <row r="23" spans="2:16" x14ac:dyDescent="0.25">
      <c r="B23" s="63"/>
      <c r="C23" s="63"/>
      <c r="D23" s="63"/>
      <c r="E23" s="129"/>
      <c r="F23" s="129"/>
      <c r="G23" s="129"/>
      <c r="H23" s="130"/>
      <c r="I23" s="130"/>
      <c r="J23" s="130"/>
      <c r="K23" s="130"/>
      <c r="L23" s="77">
        <f t="shared" si="0"/>
        <v>0</v>
      </c>
      <c r="M23" s="133"/>
      <c r="N23" s="120" t="str">
        <f t="shared" si="2"/>
        <v/>
      </c>
      <c r="O23" s="63"/>
      <c r="P23" s="77" t="str">
        <f t="shared" si="1"/>
        <v/>
      </c>
    </row>
    <row r="24" spans="2:16" x14ac:dyDescent="0.25">
      <c r="B24" s="63"/>
      <c r="C24" s="63"/>
      <c r="D24" s="63"/>
      <c r="E24" s="129"/>
      <c r="F24" s="129"/>
      <c r="G24" s="129"/>
      <c r="H24" s="130"/>
      <c r="I24" s="130"/>
      <c r="J24" s="130"/>
      <c r="K24" s="130"/>
      <c r="L24" s="77">
        <f t="shared" si="0"/>
        <v>0</v>
      </c>
      <c r="M24" s="63"/>
      <c r="N24" s="120" t="str">
        <f t="shared" si="2"/>
        <v/>
      </c>
      <c r="O24" s="63"/>
      <c r="P24" s="77" t="str">
        <f t="shared" si="1"/>
        <v/>
      </c>
    </row>
    <row r="25" spans="2:16" x14ac:dyDescent="0.25">
      <c r="B25" s="63"/>
      <c r="C25" s="63"/>
      <c r="D25" s="63"/>
      <c r="E25" s="129"/>
      <c r="F25" s="129"/>
      <c r="G25" s="129"/>
      <c r="H25" s="130"/>
      <c r="I25" s="130"/>
      <c r="J25" s="130"/>
      <c r="K25" s="130"/>
      <c r="L25" s="77">
        <f t="shared" si="0"/>
        <v>0</v>
      </c>
      <c r="M25" s="63"/>
      <c r="N25" s="120" t="str">
        <f t="shared" si="2"/>
        <v/>
      </c>
      <c r="O25" s="63"/>
      <c r="P25" s="77" t="str">
        <f t="shared" si="1"/>
        <v/>
      </c>
    </row>
    <row r="26" spans="2:16" x14ac:dyDescent="0.25">
      <c r="B26" s="63"/>
      <c r="C26" s="63"/>
      <c r="D26" s="63"/>
      <c r="E26" s="129"/>
      <c r="F26" s="129"/>
      <c r="G26" s="129"/>
      <c r="H26" s="130"/>
      <c r="I26" s="130"/>
      <c r="J26" s="130"/>
      <c r="K26" s="130"/>
      <c r="L26" s="77">
        <f t="shared" si="0"/>
        <v>0</v>
      </c>
      <c r="M26" s="63"/>
      <c r="N26" s="120" t="str">
        <f t="shared" si="2"/>
        <v/>
      </c>
      <c r="O26" s="63"/>
      <c r="P26" s="77" t="str">
        <f t="shared" si="1"/>
        <v/>
      </c>
    </row>
    <row r="27" spans="2:16" x14ac:dyDescent="0.25">
      <c r="B27" s="63"/>
      <c r="C27" s="63"/>
      <c r="D27" s="63"/>
      <c r="E27" s="129"/>
      <c r="F27" s="129"/>
      <c r="G27" s="129"/>
      <c r="H27" s="130"/>
      <c r="I27" s="130"/>
      <c r="J27" s="130"/>
      <c r="K27" s="130"/>
      <c r="L27" s="77">
        <f t="shared" si="0"/>
        <v>0</v>
      </c>
      <c r="M27" s="63"/>
      <c r="N27" s="120" t="str">
        <f t="shared" si="2"/>
        <v/>
      </c>
      <c r="O27" s="63"/>
      <c r="P27" s="77" t="str">
        <f t="shared" si="1"/>
        <v/>
      </c>
    </row>
    <row r="28" spans="2:16" x14ac:dyDescent="0.25">
      <c r="B28" s="63"/>
      <c r="C28" s="63"/>
      <c r="D28" s="63"/>
      <c r="E28" s="129"/>
      <c r="F28" s="129"/>
      <c r="G28" s="129"/>
      <c r="H28" s="130"/>
      <c r="I28" s="130"/>
      <c r="J28" s="130"/>
      <c r="K28" s="130"/>
      <c r="L28" s="77">
        <f t="shared" si="0"/>
        <v>0</v>
      </c>
      <c r="M28" s="63"/>
      <c r="N28" s="120" t="str">
        <f t="shared" si="2"/>
        <v/>
      </c>
      <c r="O28" s="63"/>
      <c r="P28" s="77" t="str">
        <f t="shared" si="1"/>
        <v/>
      </c>
    </row>
    <row r="29" spans="2:16" x14ac:dyDescent="0.25">
      <c r="B29" s="63"/>
      <c r="C29" s="63"/>
      <c r="D29" s="63"/>
      <c r="E29" s="129"/>
      <c r="F29" s="129"/>
      <c r="G29" s="129"/>
      <c r="H29" s="130"/>
      <c r="I29" s="130"/>
      <c r="J29" s="130"/>
      <c r="K29" s="130"/>
      <c r="L29" s="77">
        <f t="shared" si="0"/>
        <v>0</v>
      </c>
      <c r="M29" s="63"/>
      <c r="N29" s="120" t="str">
        <f t="shared" si="2"/>
        <v/>
      </c>
      <c r="O29" s="63"/>
      <c r="P29" s="77" t="str">
        <f t="shared" si="1"/>
        <v/>
      </c>
    </row>
    <row r="30" spans="2:16" x14ac:dyDescent="0.25">
      <c r="B30" s="63"/>
      <c r="C30" s="63"/>
      <c r="D30" s="63"/>
      <c r="E30" s="129"/>
      <c r="F30" s="129"/>
      <c r="G30" s="129"/>
      <c r="H30" s="130"/>
      <c r="I30" s="130"/>
      <c r="J30" s="130"/>
      <c r="K30" s="130"/>
      <c r="L30" s="77">
        <f t="shared" si="0"/>
        <v>0</v>
      </c>
      <c r="M30" s="63"/>
      <c r="N30" s="120" t="str">
        <f t="shared" si="2"/>
        <v/>
      </c>
      <c r="O30" s="63"/>
      <c r="P30" s="77" t="str">
        <f t="shared" si="1"/>
        <v/>
      </c>
    </row>
    <row r="31" spans="2:16" x14ac:dyDescent="0.25">
      <c r="B31" s="63"/>
      <c r="C31" s="63"/>
      <c r="D31" s="63"/>
      <c r="E31" s="129"/>
      <c r="F31" s="129"/>
      <c r="G31" s="129"/>
      <c r="H31" s="130"/>
      <c r="I31" s="130"/>
      <c r="J31" s="130"/>
      <c r="K31" s="130"/>
      <c r="L31" s="77">
        <f t="shared" si="0"/>
        <v>0</v>
      </c>
      <c r="M31" s="63"/>
      <c r="N31" s="120" t="str">
        <f t="shared" si="2"/>
        <v/>
      </c>
      <c r="O31" s="63"/>
      <c r="P31" s="77" t="str">
        <f t="shared" si="1"/>
        <v/>
      </c>
    </row>
    <row r="32" spans="2:16" x14ac:dyDescent="0.25">
      <c r="B32" s="63"/>
      <c r="C32" s="63"/>
      <c r="D32" s="63"/>
      <c r="E32" s="129"/>
      <c r="F32" s="129"/>
      <c r="G32" s="129"/>
      <c r="H32" s="130"/>
      <c r="I32" s="130"/>
      <c r="J32" s="130"/>
      <c r="K32" s="130"/>
      <c r="L32" s="77">
        <f t="shared" si="0"/>
        <v>0</v>
      </c>
      <c r="M32" s="63"/>
      <c r="N32" s="120" t="str">
        <f t="shared" si="2"/>
        <v/>
      </c>
      <c r="O32" s="63"/>
      <c r="P32" s="77" t="str">
        <f t="shared" si="1"/>
        <v/>
      </c>
    </row>
    <row r="33" spans="2:16" x14ac:dyDescent="0.25">
      <c r="B33" s="63"/>
      <c r="C33" s="63"/>
      <c r="D33" s="63"/>
      <c r="E33" s="129"/>
      <c r="F33" s="129"/>
      <c r="G33" s="129"/>
      <c r="H33" s="130"/>
      <c r="I33" s="130"/>
      <c r="J33" s="130"/>
      <c r="K33" s="130"/>
      <c r="L33" s="77">
        <f t="shared" si="0"/>
        <v>0</v>
      </c>
      <c r="M33" s="63"/>
      <c r="N33" s="120" t="str">
        <f t="shared" si="2"/>
        <v/>
      </c>
      <c r="O33" s="63"/>
      <c r="P33" s="77" t="str">
        <f t="shared" si="1"/>
        <v/>
      </c>
    </row>
    <row r="34" spans="2:16" x14ac:dyDescent="0.25">
      <c r="B34" s="63"/>
      <c r="C34" s="63"/>
      <c r="D34" s="63"/>
      <c r="E34" s="129"/>
      <c r="F34" s="129"/>
      <c r="G34" s="129"/>
      <c r="H34" s="130"/>
      <c r="I34" s="130"/>
      <c r="J34" s="130"/>
      <c r="K34" s="130"/>
      <c r="L34" s="77">
        <f t="shared" si="0"/>
        <v>0</v>
      </c>
      <c r="M34" s="63"/>
      <c r="N34" s="120" t="str">
        <f t="shared" si="2"/>
        <v/>
      </c>
      <c r="O34" s="63"/>
      <c r="P34" s="77" t="str">
        <f t="shared" si="1"/>
        <v/>
      </c>
    </row>
    <row r="35" spans="2:16" x14ac:dyDescent="0.25">
      <c r="B35" s="63"/>
      <c r="C35" s="63"/>
      <c r="D35" s="63"/>
      <c r="E35" s="129"/>
      <c r="F35" s="129"/>
      <c r="G35" s="129"/>
      <c r="H35" s="130"/>
      <c r="I35" s="130"/>
      <c r="J35" s="130"/>
      <c r="K35" s="130"/>
      <c r="L35" s="77">
        <f t="shared" si="0"/>
        <v>0</v>
      </c>
      <c r="M35" s="63"/>
      <c r="N35" s="120" t="str">
        <f t="shared" si="2"/>
        <v/>
      </c>
      <c r="O35" s="63"/>
      <c r="P35" s="77" t="str">
        <f t="shared" si="1"/>
        <v/>
      </c>
    </row>
    <row r="36" spans="2:16" x14ac:dyDescent="0.25">
      <c r="B36" s="63"/>
      <c r="C36" s="63"/>
      <c r="D36" s="63"/>
      <c r="E36" s="129"/>
      <c r="F36" s="129"/>
      <c r="G36" s="129"/>
      <c r="H36" s="130"/>
      <c r="I36" s="130"/>
      <c r="J36" s="130"/>
      <c r="K36" s="130"/>
      <c r="L36" s="77">
        <f t="shared" si="0"/>
        <v>0</v>
      </c>
      <c r="M36" s="63"/>
      <c r="N36" s="120" t="str">
        <f t="shared" si="2"/>
        <v/>
      </c>
      <c r="O36" s="63"/>
      <c r="P36" s="77" t="str">
        <f t="shared" si="1"/>
        <v/>
      </c>
    </row>
    <row r="37" spans="2:16" x14ac:dyDescent="0.25">
      <c r="B37" s="63"/>
      <c r="C37" s="63"/>
      <c r="D37" s="63"/>
      <c r="E37" s="129"/>
      <c r="F37" s="129"/>
      <c r="G37" s="129"/>
      <c r="H37" s="130"/>
      <c r="I37" s="130"/>
      <c r="J37" s="130"/>
      <c r="K37" s="130"/>
      <c r="L37" s="77">
        <f t="shared" si="0"/>
        <v>0</v>
      </c>
      <c r="M37" s="63"/>
      <c r="N37" s="120" t="str">
        <f t="shared" si="2"/>
        <v/>
      </c>
      <c r="O37" s="63"/>
      <c r="P37" s="77" t="str">
        <f t="shared" si="1"/>
        <v/>
      </c>
    </row>
    <row r="38" spans="2:16" x14ac:dyDescent="0.25">
      <c r="B38" s="63"/>
      <c r="C38" s="63"/>
      <c r="D38" s="63"/>
      <c r="E38" s="129"/>
      <c r="F38" s="129"/>
      <c r="G38" s="129"/>
      <c r="H38" s="130"/>
      <c r="I38" s="130"/>
      <c r="J38" s="130"/>
      <c r="K38" s="130"/>
      <c r="L38" s="77">
        <f t="shared" si="0"/>
        <v>0</v>
      </c>
      <c r="M38" s="63"/>
      <c r="N38" s="120" t="str">
        <f t="shared" si="2"/>
        <v/>
      </c>
      <c r="O38" s="63"/>
      <c r="P38" s="77" t="str">
        <f t="shared" si="1"/>
        <v/>
      </c>
    </row>
    <row r="39" spans="2:16" x14ac:dyDescent="0.25">
      <c r="B39" s="63"/>
      <c r="C39" s="63"/>
      <c r="D39" s="63"/>
      <c r="E39" s="129"/>
      <c r="F39" s="129"/>
      <c r="G39" s="129"/>
      <c r="H39" s="130"/>
      <c r="I39" s="130"/>
      <c r="J39" s="130"/>
      <c r="K39" s="130"/>
      <c r="L39" s="77">
        <f t="shared" si="0"/>
        <v>0</v>
      </c>
      <c r="M39" s="63"/>
      <c r="N39" s="120" t="str">
        <f t="shared" si="2"/>
        <v/>
      </c>
      <c r="O39" s="63"/>
      <c r="P39" s="77" t="str">
        <f t="shared" si="1"/>
        <v/>
      </c>
    </row>
    <row r="40" spans="2:16" x14ac:dyDescent="0.25">
      <c r="B40" s="63"/>
      <c r="C40" s="63"/>
      <c r="D40" s="63"/>
      <c r="E40" s="129"/>
      <c r="F40" s="129"/>
      <c r="G40" s="129"/>
      <c r="H40" s="130"/>
      <c r="I40" s="130"/>
      <c r="J40" s="130"/>
      <c r="K40" s="130"/>
      <c r="L40" s="77">
        <f t="shared" si="0"/>
        <v>0</v>
      </c>
      <c r="M40" s="63"/>
      <c r="N40" s="120" t="str">
        <f t="shared" si="2"/>
        <v/>
      </c>
      <c r="O40" s="63"/>
      <c r="P40" s="77" t="str">
        <f t="shared" si="1"/>
        <v/>
      </c>
    </row>
    <row r="41" spans="2:16" x14ac:dyDescent="0.25">
      <c r="B41" s="63"/>
      <c r="C41" s="63"/>
      <c r="D41" s="63"/>
      <c r="E41" s="129"/>
      <c r="F41" s="129"/>
      <c r="G41" s="129"/>
      <c r="H41" s="130"/>
      <c r="I41" s="130"/>
      <c r="J41" s="130"/>
      <c r="K41" s="130"/>
      <c r="L41" s="77">
        <f t="shared" si="0"/>
        <v>0</v>
      </c>
      <c r="M41" s="63"/>
      <c r="N41" s="120" t="str">
        <f t="shared" si="2"/>
        <v/>
      </c>
      <c r="O41" s="63"/>
      <c r="P41" s="77" t="str">
        <f t="shared" si="1"/>
        <v/>
      </c>
    </row>
    <row r="42" spans="2:16" x14ac:dyDescent="0.25">
      <c r="B42" s="63"/>
      <c r="C42" s="63"/>
      <c r="D42" s="63"/>
      <c r="E42" s="129"/>
      <c r="F42" s="129"/>
      <c r="G42" s="129"/>
      <c r="H42" s="130"/>
      <c r="I42" s="130"/>
      <c r="J42" s="130"/>
      <c r="K42" s="130"/>
      <c r="L42" s="77">
        <f t="shared" si="0"/>
        <v>0</v>
      </c>
      <c r="M42" s="63"/>
      <c r="N42" s="120" t="str">
        <f t="shared" si="2"/>
        <v/>
      </c>
      <c r="O42" s="63"/>
      <c r="P42" s="77" t="str">
        <f t="shared" si="1"/>
        <v/>
      </c>
    </row>
    <row r="43" spans="2:16" ht="13.8" thickBot="1" x14ac:dyDescent="0.3">
      <c r="B43" s="83"/>
      <c r="C43" s="83"/>
      <c r="D43" s="83"/>
      <c r="E43" s="131"/>
      <c r="F43" s="131"/>
      <c r="G43" s="131"/>
      <c r="H43" s="132"/>
      <c r="I43" s="132"/>
      <c r="J43" s="132"/>
      <c r="K43" s="132"/>
      <c r="L43" s="84">
        <f t="shared" si="0"/>
        <v>0</v>
      </c>
      <c r="M43" s="83"/>
      <c r="N43" s="124" t="str">
        <f t="shared" si="2"/>
        <v/>
      </c>
      <c r="O43" s="83"/>
      <c r="P43" s="84" t="str">
        <f t="shared" si="1"/>
        <v/>
      </c>
    </row>
    <row r="44" spans="2:16" ht="14.4" thickTop="1" thickBot="1" x14ac:dyDescent="0.3">
      <c r="B44" s="82" t="s">
        <v>86</v>
      </c>
      <c r="C44" s="82"/>
      <c r="L44" s="82">
        <f>+SUM(L15:L43)</f>
        <v>43705.43</v>
      </c>
      <c r="N44" s="125">
        <f>+SUM(N15:N43)</f>
        <v>24.678390739695089</v>
      </c>
      <c r="P44" s="82">
        <f>+SUM(P15:P43)</f>
        <v>24.678390739695089</v>
      </c>
    </row>
    <row r="45" spans="2:16" ht="5.4" customHeight="1" x14ac:dyDescent="0.25"/>
    <row r="46" spans="2:16" x14ac:dyDescent="0.25">
      <c r="B46" s="103" t="s">
        <v>60</v>
      </c>
    </row>
    <row r="47" spans="2:16" x14ac:dyDescent="0.25">
      <c r="B47" s="104" t="s">
        <v>62</v>
      </c>
      <c r="C47" s="93"/>
      <c r="D47" s="93"/>
      <c r="E47" s="94"/>
    </row>
    <row r="48" spans="2:16" x14ac:dyDescent="0.25">
      <c r="B48" s="105" t="s">
        <v>61</v>
      </c>
      <c r="C48" s="95"/>
      <c r="D48" s="95"/>
      <c r="E48" s="96"/>
    </row>
    <row r="49" spans="2:5" x14ac:dyDescent="0.25">
      <c r="B49" s="97" t="s">
        <v>55</v>
      </c>
      <c r="C49" s="95"/>
      <c r="D49" s="95"/>
      <c r="E49" s="96"/>
    </row>
    <row r="50" spans="2:5" x14ac:dyDescent="0.25">
      <c r="B50" s="105" t="s">
        <v>56</v>
      </c>
      <c r="C50" s="95"/>
      <c r="D50" s="95"/>
      <c r="E50" s="96"/>
    </row>
    <row r="51" spans="2:5" x14ac:dyDescent="0.25">
      <c r="B51" s="105" t="s">
        <v>57</v>
      </c>
      <c r="C51" s="95"/>
      <c r="D51" s="95"/>
      <c r="E51" s="96"/>
    </row>
    <row r="52" spans="2:5" x14ac:dyDescent="0.25">
      <c r="B52" s="105" t="s">
        <v>58</v>
      </c>
      <c r="C52" s="95"/>
      <c r="D52" s="95"/>
      <c r="E52" s="96"/>
    </row>
    <row r="53" spans="2:5" x14ac:dyDescent="0.25">
      <c r="B53" s="106" t="s">
        <v>59</v>
      </c>
      <c r="C53" s="98"/>
      <c r="D53" s="98"/>
      <c r="E53" s="99"/>
    </row>
  </sheetData>
  <mergeCells count="20">
    <mergeCell ref="F13:F14"/>
    <mergeCell ref="C6:F6"/>
    <mergeCell ref="C2:F2"/>
    <mergeCell ref="C3:F3"/>
    <mergeCell ref="C1:P1"/>
    <mergeCell ref="N13:N14"/>
    <mergeCell ref="O13:O14"/>
    <mergeCell ref="P13:P14"/>
    <mergeCell ref="B12:K12"/>
    <mergeCell ref="B9:P10"/>
    <mergeCell ref="G13:G14"/>
    <mergeCell ref="H13:K13"/>
    <mergeCell ref="L13:L14"/>
    <mergeCell ref="M13:M14"/>
    <mergeCell ref="B13:B14"/>
    <mergeCell ref="C13:C14"/>
    <mergeCell ref="D13:D14"/>
    <mergeCell ref="C4:F4"/>
    <mergeCell ref="C5:F5"/>
    <mergeCell ref="E13:E14"/>
  </mergeCells>
  <pageMargins left="0.7" right="0.7" top="0.75" bottom="0.75" header="0.3" footer="0.3"/>
  <pageSetup paperSize="8"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54012-087B-4E5D-9A86-314C43C7FA7B}">
  <sheetPr>
    <tabColor rgb="FF92D050"/>
  </sheetPr>
  <dimension ref="B1:J53"/>
  <sheetViews>
    <sheetView workbookViewId="0">
      <pane ySplit="1" topLeftCell="A2" activePane="bottomLeft" state="frozen"/>
      <selection activeCell="F87" sqref="F87"/>
      <selection pane="bottomLeft" activeCell="D2" sqref="D2:G2"/>
    </sheetView>
  </sheetViews>
  <sheetFormatPr baseColWidth="10" defaultColWidth="8.88671875" defaultRowHeight="13.2" x14ac:dyDescent="0.25"/>
  <cols>
    <col min="1" max="1" width="0.77734375" style="61" customWidth="1"/>
    <col min="2" max="2" width="10" style="61" customWidth="1"/>
    <col min="3" max="3" width="16.77734375" style="61" customWidth="1"/>
    <col min="4" max="4" width="34" style="61" bestFit="1" customWidth="1"/>
    <col min="5" max="5" width="22.77734375" style="61" bestFit="1" customWidth="1"/>
    <col min="6" max="6" width="23.33203125" style="61" customWidth="1"/>
    <col min="7" max="7" width="38" style="61" bestFit="1" customWidth="1"/>
    <col min="8" max="8" width="10.109375" style="61" bestFit="1" customWidth="1"/>
    <col min="9" max="9" width="17.88671875" style="61" bestFit="1" customWidth="1"/>
    <col min="10" max="11" width="14.33203125" style="61" bestFit="1" customWidth="1"/>
    <col min="12" max="16384" width="8.88671875" style="61"/>
  </cols>
  <sheetData>
    <row r="1" spans="2:10" ht="49.8" customHeight="1" x14ac:dyDescent="0.25">
      <c r="D1" s="159" t="str">
        <f>+Stammblatt!C1</f>
        <v>Projekt- / Zwischenabrechnung des Jahres 20xx</v>
      </c>
      <c r="E1" s="159"/>
      <c r="F1" s="159"/>
      <c r="G1" s="159"/>
      <c r="H1" s="159"/>
      <c r="I1" s="159"/>
      <c r="J1" s="159"/>
    </row>
    <row r="2" spans="2:10" x14ac:dyDescent="0.25">
      <c r="B2" s="164" t="s">
        <v>2</v>
      </c>
      <c r="C2" s="164"/>
      <c r="D2" s="137" t="str">
        <f>Stammblatt!D2</f>
        <v>bitte ausfüllen</v>
      </c>
      <c r="E2" s="137"/>
      <c r="F2" s="137"/>
      <c r="G2" s="137"/>
      <c r="H2" s="66"/>
    </row>
    <row r="3" spans="2:10" x14ac:dyDescent="0.25">
      <c r="B3" s="164" t="s">
        <v>0</v>
      </c>
      <c r="C3" s="164"/>
      <c r="D3" s="137" t="str">
        <f>Stammblatt!D3</f>
        <v>bitte ausfüllen</v>
      </c>
      <c r="E3" s="137"/>
      <c r="F3" s="137"/>
      <c r="G3" s="137"/>
      <c r="H3" s="66"/>
    </row>
    <row r="4" spans="2:10" x14ac:dyDescent="0.25">
      <c r="B4" s="165" t="s">
        <v>90</v>
      </c>
      <c r="C4" s="166"/>
      <c r="D4" s="137" t="str">
        <f>Stammblatt!D4</f>
        <v>bitte ausfüllen</v>
      </c>
      <c r="E4" s="137"/>
      <c r="F4" s="137"/>
      <c r="G4" s="137"/>
      <c r="H4" s="66"/>
    </row>
    <row r="5" spans="2:10" x14ac:dyDescent="0.25">
      <c r="B5" s="165" t="s">
        <v>91</v>
      </c>
      <c r="C5" s="166"/>
      <c r="D5" s="137" t="str">
        <f>Stammblatt!D5</f>
        <v>bitte ausfüllen</v>
      </c>
      <c r="E5" s="137"/>
      <c r="F5" s="137"/>
      <c r="G5" s="137"/>
      <c r="H5" s="66"/>
    </row>
    <row r="6" spans="2:10" x14ac:dyDescent="0.25">
      <c r="B6" s="164" t="s">
        <v>92</v>
      </c>
      <c r="C6" s="164"/>
      <c r="D6" s="137" t="str">
        <f>Stammblatt!D6</f>
        <v>bitte ausfüllen</v>
      </c>
      <c r="E6" s="137"/>
      <c r="F6" s="137"/>
      <c r="G6" s="137"/>
      <c r="H6" s="66"/>
    </row>
    <row r="7" spans="2:10" x14ac:dyDescent="0.25">
      <c r="D7" s="67"/>
      <c r="E7" s="53"/>
      <c r="F7" s="53"/>
      <c r="G7" s="53"/>
      <c r="H7" s="53"/>
    </row>
    <row r="8" spans="2:10" x14ac:dyDescent="0.25">
      <c r="B8" s="68" t="str">
        <f>Stammblatt!C10</f>
        <v>Förderung für den Zeitraum von TT.MM.JJJJ bis TT.MM.JJJJ</v>
      </c>
      <c r="E8" s="69"/>
      <c r="F8" s="69"/>
      <c r="G8" s="69"/>
      <c r="H8" s="69"/>
    </row>
    <row r="9" spans="2:10" x14ac:dyDescent="0.25">
      <c r="B9" s="147" t="s">
        <v>24</v>
      </c>
      <c r="C9" s="148"/>
      <c r="D9" s="148"/>
      <c r="E9" s="148"/>
      <c r="F9" s="148"/>
      <c r="G9" s="148"/>
      <c r="H9" s="148"/>
      <c r="I9" s="148"/>
      <c r="J9" s="149"/>
    </row>
    <row r="10" spans="2:10" x14ac:dyDescent="0.25">
      <c r="B10" s="150"/>
      <c r="C10" s="151"/>
      <c r="D10" s="151"/>
      <c r="E10" s="151"/>
      <c r="F10" s="151"/>
      <c r="G10" s="151"/>
      <c r="H10" s="151"/>
      <c r="I10" s="151"/>
      <c r="J10" s="152"/>
    </row>
    <row r="11" spans="2:10" x14ac:dyDescent="0.25">
      <c r="D11" s="73"/>
      <c r="E11" s="69"/>
      <c r="F11" s="69"/>
      <c r="G11" s="69"/>
      <c r="H11" s="69"/>
    </row>
    <row r="12" spans="2:10" x14ac:dyDescent="0.25">
      <c r="B12" s="163" t="s">
        <v>54</v>
      </c>
      <c r="C12" s="163"/>
      <c r="E12" s="160" t="s">
        <v>6</v>
      </c>
      <c r="F12" s="161"/>
      <c r="G12" s="161"/>
      <c r="H12" s="161"/>
      <c r="I12" s="161"/>
      <c r="J12" s="162"/>
    </row>
    <row r="13" spans="2:10" ht="26.4" x14ac:dyDescent="0.25">
      <c r="B13" s="54" t="s">
        <v>33</v>
      </c>
      <c r="C13" s="74" t="s">
        <v>32</v>
      </c>
      <c r="D13" s="75" t="s">
        <v>41</v>
      </c>
      <c r="E13" s="54" t="s">
        <v>35</v>
      </c>
      <c r="F13" s="107" t="s">
        <v>80</v>
      </c>
      <c r="G13" s="54" t="s">
        <v>34</v>
      </c>
      <c r="H13" s="107" t="s">
        <v>81</v>
      </c>
      <c r="I13" s="107" t="s">
        <v>82</v>
      </c>
      <c r="J13" s="54" t="s">
        <v>36</v>
      </c>
    </row>
    <row r="14" spans="2:10" x14ac:dyDescent="0.25">
      <c r="B14" s="72">
        <v>1</v>
      </c>
      <c r="C14" s="72" t="s">
        <v>40</v>
      </c>
      <c r="D14" s="72" t="str">
        <f>+IF(C14="A","Personalkosten",IF(C14="B","Investitionen, Sach- und Materialkosten",IF(C14="C","Reisekosten",IF(C14="D","Immaterielle Leistungen",IF(C14="E","Gemeinkosten","")))))</f>
        <v>Investitionen, Sach- und Materialkosten</v>
      </c>
      <c r="E14" s="72" t="s">
        <v>69</v>
      </c>
      <c r="F14" s="72" t="s">
        <v>37</v>
      </c>
      <c r="G14" s="72" t="s">
        <v>38</v>
      </c>
      <c r="H14" s="76">
        <v>46368</v>
      </c>
      <c r="I14" s="77"/>
      <c r="J14" s="72" t="s">
        <v>39</v>
      </c>
    </row>
    <row r="15" spans="2:10" x14ac:dyDescent="0.25">
      <c r="B15" s="78"/>
      <c r="C15" s="72" t="s">
        <v>40</v>
      </c>
      <c r="D15" s="72" t="str">
        <f t="shared" ref="D15:D52" si="0">+IF(C15="A","Personalkosten",IF(C15="B","Investitionen, Sach- und Materialkosten",IF(C15="C","Reisekosten",IF(C15="D","Immaterielle Leistungen",IF(C15="E","Gemeinkosten","")))))</f>
        <v>Investitionen, Sach- und Materialkosten</v>
      </c>
      <c r="E15" s="78"/>
      <c r="F15" s="78"/>
      <c r="G15" s="78"/>
      <c r="H15" s="78"/>
      <c r="I15" s="126"/>
      <c r="J15" s="78"/>
    </row>
    <row r="16" spans="2:10" x14ac:dyDescent="0.25">
      <c r="B16" s="78"/>
      <c r="C16" s="72" t="s">
        <v>40</v>
      </c>
      <c r="D16" s="72" t="str">
        <f t="shared" si="0"/>
        <v>Investitionen, Sach- und Materialkosten</v>
      </c>
      <c r="E16" s="78"/>
      <c r="F16" s="78"/>
      <c r="G16" s="78"/>
      <c r="H16" s="78"/>
      <c r="I16" s="126"/>
      <c r="J16" s="78"/>
    </row>
    <row r="17" spans="2:10" x14ac:dyDescent="0.25">
      <c r="B17" s="78"/>
      <c r="C17" s="72" t="s">
        <v>40</v>
      </c>
      <c r="D17" s="72" t="str">
        <f t="shared" si="0"/>
        <v>Investitionen, Sach- und Materialkosten</v>
      </c>
      <c r="E17" s="78"/>
      <c r="F17" s="78"/>
      <c r="G17" s="78"/>
      <c r="H17" s="78"/>
      <c r="I17" s="126"/>
      <c r="J17" s="78"/>
    </row>
    <row r="18" spans="2:10" x14ac:dyDescent="0.25">
      <c r="B18" s="78"/>
      <c r="C18" s="72" t="s">
        <v>40</v>
      </c>
      <c r="D18" s="72" t="str">
        <f t="shared" si="0"/>
        <v>Investitionen, Sach- und Materialkosten</v>
      </c>
      <c r="E18" s="78"/>
      <c r="F18" s="78"/>
      <c r="G18" s="78"/>
      <c r="H18" s="78"/>
      <c r="I18" s="126"/>
      <c r="J18" s="78"/>
    </row>
    <row r="19" spans="2:10" x14ac:dyDescent="0.25">
      <c r="B19" s="78"/>
      <c r="C19" s="72" t="s">
        <v>40</v>
      </c>
      <c r="D19" s="72" t="str">
        <f t="shared" si="0"/>
        <v>Investitionen, Sach- und Materialkosten</v>
      </c>
      <c r="E19" s="78"/>
      <c r="F19" s="78"/>
      <c r="G19" s="78"/>
      <c r="H19" s="78"/>
      <c r="I19" s="126"/>
      <c r="J19" s="78"/>
    </row>
    <row r="20" spans="2:10" x14ac:dyDescent="0.25">
      <c r="B20" s="78"/>
      <c r="C20" s="72" t="s">
        <v>40</v>
      </c>
      <c r="D20" s="72" t="str">
        <f t="shared" si="0"/>
        <v>Investitionen, Sach- und Materialkosten</v>
      </c>
      <c r="E20" s="78"/>
      <c r="F20" s="78"/>
      <c r="G20" s="78"/>
      <c r="H20" s="78"/>
      <c r="I20" s="126"/>
      <c r="J20" s="78"/>
    </row>
    <row r="21" spans="2:10" x14ac:dyDescent="0.25">
      <c r="B21" s="78"/>
      <c r="C21" s="72" t="s">
        <v>40</v>
      </c>
      <c r="D21" s="72" t="str">
        <f t="shared" si="0"/>
        <v>Investitionen, Sach- und Materialkosten</v>
      </c>
      <c r="E21" s="78"/>
      <c r="F21" s="78"/>
      <c r="G21" s="78"/>
      <c r="H21" s="78"/>
      <c r="I21" s="126"/>
      <c r="J21" s="78"/>
    </row>
    <row r="22" spans="2:10" x14ac:dyDescent="0.25">
      <c r="B22" s="78"/>
      <c r="C22" s="72" t="s">
        <v>40</v>
      </c>
      <c r="D22" s="72" t="str">
        <f t="shared" si="0"/>
        <v>Investitionen, Sach- und Materialkosten</v>
      </c>
      <c r="E22" s="78"/>
      <c r="F22" s="78"/>
      <c r="G22" s="78"/>
      <c r="H22" s="78"/>
      <c r="I22" s="126"/>
      <c r="J22" s="78"/>
    </row>
    <row r="23" spans="2:10" x14ac:dyDescent="0.25">
      <c r="B23" s="78"/>
      <c r="C23" s="72" t="s">
        <v>40</v>
      </c>
      <c r="D23" s="72" t="str">
        <f t="shared" si="0"/>
        <v>Investitionen, Sach- und Materialkosten</v>
      </c>
      <c r="E23" s="78"/>
      <c r="F23" s="78"/>
      <c r="G23" s="78"/>
      <c r="H23" s="78"/>
      <c r="I23" s="126"/>
      <c r="J23" s="78"/>
    </row>
    <row r="24" spans="2:10" x14ac:dyDescent="0.25">
      <c r="B24" s="78"/>
      <c r="C24" s="72" t="s">
        <v>40</v>
      </c>
      <c r="D24" s="72" t="str">
        <f t="shared" si="0"/>
        <v>Investitionen, Sach- und Materialkosten</v>
      </c>
      <c r="E24" s="78"/>
      <c r="F24" s="78"/>
      <c r="G24" s="78"/>
      <c r="H24" s="78"/>
      <c r="I24" s="126"/>
      <c r="J24" s="78"/>
    </row>
    <row r="25" spans="2:10" x14ac:dyDescent="0.25">
      <c r="B25" s="78"/>
      <c r="C25" s="72" t="s">
        <v>40</v>
      </c>
      <c r="D25" s="72" t="str">
        <f t="shared" si="0"/>
        <v>Investitionen, Sach- und Materialkosten</v>
      </c>
      <c r="E25" s="78"/>
      <c r="F25" s="78"/>
      <c r="G25" s="78"/>
      <c r="H25" s="78"/>
      <c r="I25" s="126"/>
      <c r="J25" s="78"/>
    </row>
    <row r="26" spans="2:10" x14ac:dyDescent="0.25">
      <c r="B26" s="78"/>
      <c r="C26" s="72" t="s">
        <v>40</v>
      </c>
      <c r="D26" s="72" t="str">
        <f t="shared" si="0"/>
        <v>Investitionen, Sach- und Materialkosten</v>
      </c>
      <c r="E26" s="78"/>
      <c r="F26" s="78"/>
      <c r="G26" s="78"/>
      <c r="H26" s="78"/>
      <c r="I26" s="126"/>
      <c r="J26" s="78"/>
    </row>
    <row r="27" spans="2:10" x14ac:dyDescent="0.25">
      <c r="B27" s="78"/>
      <c r="C27" s="72" t="s">
        <v>40</v>
      </c>
      <c r="D27" s="72" t="str">
        <f t="shared" si="0"/>
        <v>Investitionen, Sach- und Materialkosten</v>
      </c>
      <c r="E27" s="78"/>
      <c r="F27" s="78"/>
      <c r="G27" s="78"/>
      <c r="H27" s="78"/>
      <c r="I27" s="126"/>
      <c r="J27" s="78"/>
    </row>
    <row r="28" spans="2:10" x14ac:dyDescent="0.25">
      <c r="B28" s="78"/>
      <c r="C28" s="72" t="s">
        <v>40</v>
      </c>
      <c r="D28" s="72" t="str">
        <f t="shared" si="0"/>
        <v>Investitionen, Sach- und Materialkosten</v>
      </c>
      <c r="E28" s="78"/>
      <c r="F28" s="78"/>
      <c r="G28" s="78"/>
      <c r="H28" s="78"/>
      <c r="I28" s="126"/>
      <c r="J28" s="78"/>
    </row>
    <row r="29" spans="2:10" x14ac:dyDescent="0.25">
      <c r="B29" s="78"/>
      <c r="C29" s="72" t="s">
        <v>40</v>
      </c>
      <c r="D29" s="72" t="str">
        <f t="shared" si="0"/>
        <v>Investitionen, Sach- und Materialkosten</v>
      </c>
      <c r="E29" s="78"/>
      <c r="F29" s="78"/>
      <c r="G29" s="78"/>
      <c r="H29" s="78"/>
      <c r="I29" s="126"/>
      <c r="J29" s="78"/>
    </row>
    <row r="30" spans="2:10" x14ac:dyDescent="0.25">
      <c r="B30" s="78"/>
      <c r="C30" s="72" t="s">
        <v>40</v>
      </c>
      <c r="D30" s="72" t="str">
        <f t="shared" si="0"/>
        <v>Investitionen, Sach- und Materialkosten</v>
      </c>
      <c r="E30" s="78"/>
      <c r="F30" s="78"/>
      <c r="G30" s="78"/>
      <c r="H30" s="78"/>
      <c r="I30" s="126"/>
      <c r="J30" s="78"/>
    </row>
    <row r="31" spans="2:10" x14ac:dyDescent="0.25">
      <c r="B31" s="78"/>
      <c r="C31" s="72" t="s">
        <v>40</v>
      </c>
      <c r="D31" s="72" t="str">
        <f t="shared" si="0"/>
        <v>Investitionen, Sach- und Materialkosten</v>
      </c>
      <c r="E31" s="78"/>
      <c r="F31" s="78"/>
      <c r="G31" s="78"/>
      <c r="H31" s="78"/>
      <c r="I31" s="126"/>
      <c r="J31" s="78"/>
    </row>
    <row r="32" spans="2:10" x14ac:dyDescent="0.25">
      <c r="B32" s="78"/>
      <c r="C32" s="72" t="s">
        <v>40</v>
      </c>
      <c r="D32" s="72" t="str">
        <f t="shared" si="0"/>
        <v>Investitionen, Sach- und Materialkosten</v>
      </c>
      <c r="E32" s="78"/>
      <c r="F32" s="78"/>
      <c r="G32" s="78"/>
      <c r="H32" s="78"/>
      <c r="I32" s="126"/>
      <c r="J32" s="78"/>
    </row>
    <row r="33" spans="2:10" x14ac:dyDescent="0.25">
      <c r="B33" s="78"/>
      <c r="C33" s="72" t="s">
        <v>40</v>
      </c>
      <c r="D33" s="72" t="str">
        <f t="shared" si="0"/>
        <v>Investitionen, Sach- und Materialkosten</v>
      </c>
      <c r="E33" s="78"/>
      <c r="F33" s="78"/>
      <c r="G33" s="78"/>
      <c r="H33" s="78"/>
      <c r="I33" s="126"/>
      <c r="J33" s="78"/>
    </row>
    <row r="34" spans="2:10" x14ac:dyDescent="0.25">
      <c r="B34" s="78"/>
      <c r="C34" s="72" t="s">
        <v>40</v>
      </c>
      <c r="D34" s="72" t="str">
        <f t="shared" si="0"/>
        <v>Investitionen, Sach- und Materialkosten</v>
      </c>
      <c r="E34" s="78"/>
      <c r="F34" s="78"/>
      <c r="G34" s="78"/>
      <c r="H34" s="78"/>
      <c r="I34" s="126"/>
      <c r="J34" s="78"/>
    </row>
    <row r="35" spans="2:10" x14ac:dyDescent="0.25">
      <c r="B35" s="78"/>
      <c r="C35" s="72" t="s">
        <v>40</v>
      </c>
      <c r="D35" s="72" t="str">
        <f t="shared" si="0"/>
        <v>Investitionen, Sach- und Materialkosten</v>
      </c>
      <c r="E35" s="78"/>
      <c r="F35" s="78"/>
      <c r="G35" s="78"/>
      <c r="H35" s="78"/>
      <c r="I35" s="126"/>
      <c r="J35" s="78"/>
    </row>
    <row r="36" spans="2:10" x14ac:dyDescent="0.25">
      <c r="B36" s="78"/>
      <c r="C36" s="72" t="s">
        <v>40</v>
      </c>
      <c r="D36" s="72" t="str">
        <f t="shared" si="0"/>
        <v>Investitionen, Sach- und Materialkosten</v>
      </c>
      <c r="E36" s="78"/>
      <c r="F36" s="78"/>
      <c r="G36" s="78"/>
      <c r="H36" s="78"/>
      <c r="I36" s="126"/>
      <c r="J36" s="78"/>
    </row>
    <row r="37" spans="2:10" x14ac:dyDescent="0.25">
      <c r="B37" s="78"/>
      <c r="C37" s="72" t="s">
        <v>40</v>
      </c>
      <c r="D37" s="72" t="str">
        <f t="shared" si="0"/>
        <v>Investitionen, Sach- und Materialkosten</v>
      </c>
      <c r="E37" s="78"/>
      <c r="F37" s="78"/>
      <c r="G37" s="78"/>
      <c r="H37" s="78"/>
      <c r="I37" s="126"/>
      <c r="J37" s="78"/>
    </row>
    <row r="38" spans="2:10" x14ac:dyDescent="0.25">
      <c r="B38" s="78"/>
      <c r="C38" s="72" t="s">
        <v>40</v>
      </c>
      <c r="D38" s="72" t="str">
        <f t="shared" si="0"/>
        <v>Investitionen, Sach- und Materialkosten</v>
      </c>
      <c r="E38" s="78"/>
      <c r="F38" s="78"/>
      <c r="G38" s="78"/>
      <c r="H38" s="78"/>
      <c r="I38" s="126"/>
      <c r="J38" s="78"/>
    </row>
    <row r="39" spans="2:10" x14ac:dyDescent="0.25">
      <c r="B39" s="78"/>
      <c r="C39" s="72" t="s">
        <v>40</v>
      </c>
      <c r="D39" s="72" t="str">
        <f t="shared" si="0"/>
        <v>Investitionen, Sach- und Materialkosten</v>
      </c>
      <c r="E39" s="78"/>
      <c r="F39" s="78"/>
      <c r="G39" s="78"/>
      <c r="H39" s="78"/>
      <c r="I39" s="126"/>
      <c r="J39" s="78"/>
    </row>
    <row r="40" spans="2:10" x14ac:dyDescent="0.25">
      <c r="B40" s="78"/>
      <c r="C40" s="72" t="s">
        <v>40</v>
      </c>
      <c r="D40" s="72" t="str">
        <f t="shared" si="0"/>
        <v>Investitionen, Sach- und Materialkosten</v>
      </c>
      <c r="E40" s="78"/>
      <c r="F40" s="78"/>
      <c r="G40" s="78"/>
      <c r="H40" s="78"/>
      <c r="I40" s="126"/>
      <c r="J40" s="78"/>
    </row>
    <row r="41" spans="2:10" x14ac:dyDescent="0.25">
      <c r="B41" s="78"/>
      <c r="C41" s="72" t="s">
        <v>40</v>
      </c>
      <c r="D41" s="72" t="str">
        <f t="shared" si="0"/>
        <v>Investitionen, Sach- und Materialkosten</v>
      </c>
      <c r="E41" s="78"/>
      <c r="F41" s="78"/>
      <c r="G41" s="78"/>
      <c r="H41" s="78"/>
      <c r="I41" s="126"/>
      <c r="J41" s="78"/>
    </row>
    <row r="42" spans="2:10" x14ac:dyDescent="0.25">
      <c r="B42" s="78"/>
      <c r="C42" s="72" t="s">
        <v>40</v>
      </c>
      <c r="D42" s="72" t="str">
        <f t="shared" si="0"/>
        <v>Investitionen, Sach- und Materialkosten</v>
      </c>
      <c r="E42" s="78"/>
      <c r="F42" s="78"/>
      <c r="G42" s="78"/>
      <c r="H42" s="78"/>
      <c r="I42" s="126"/>
      <c r="J42" s="78"/>
    </row>
    <row r="43" spans="2:10" x14ac:dyDescent="0.25">
      <c r="B43" s="78"/>
      <c r="C43" s="72" t="s">
        <v>40</v>
      </c>
      <c r="D43" s="72" t="str">
        <f t="shared" si="0"/>
        <v>Investitionen, Sach- und Materialkosten</v>
      </c>
      <c r="E43" s="78"/>
      <c r="F43" s="78"/>
      <c r="G43" s="78"/>
      <c r="H43" s="78"/>
      <c r="I43" s="126"/>
      <c r="J43" s="78"/>
    </row>
    <row r="44" spans="2:10" x14ac:dyDescent="0.25">
      <c r="B44" s="78"/>
      <c r="C44" s="72" t="s">
        <v>40</v>
      </c>
      <c r="D44" s="72" t="str">
        <f t="shared" si="0"/>
        <v>Investitionen, Sach- und Materialkosten</v>
      </c>
      <c r="E44" s="78"/>
      <c r="F44" s="78"/>
      <c r="G44" s="78"/>
      <c r="H44" s="78"/>
      <c r="I44" s="126"/>
      <c r="J44" s="78"/>
    </row>
    <row r="45" spans="2:10" x14ac:dyDescent="0.25">
      <c r="B45" s="78"/>
      <c r="C45" s="72" t="s">
        <v>40</v>
      </c>
      <c r="D45" s="72" t="str">
        <f t="shared" si="0"/>
        <v>Investitionen, Sach- und Materialkosten</v>
      </c>
      <c r="E45" s="78"/>
      <c r="F45" s="78"/>
      <c r="G45" s="78"/>
      <c r="H45" s="78"/>
      <c r="I45" s="126"/>
      <c r="J45" s="78"/>
    </row>
    <row r="46" spans="2:10" x14ac:dyDescent="0.25">
      <c r="B46" s="78"/>
      <c r="C46" s="72" t="s">
        <v>40</v>
      </c>
      <c r="D46" s="72" t="str">
        <f t="shared" si="0"/>
        <v>Investitionen, Sach- und Materialkosten</v>
      </c>
      <c r="E46" s="78"/>
      <c r="F46" s="78"/>
      <c r="G46" s="78"/>
      <c r="H46" s="78"/>
      <c r="I46" s="126"/>
      <c r="J46" s="78"/>
    </row>
    <row r="47" spans="2:10" x14ac:dyDescent="0.25">
      <c r="B47" s="78"/>
      <c r="C47" s="72" t="s">
        <v>40</v>
      </c>
      <c r="D47" s="72" t="str">
        <f t="shared" si="0"/>
        <v>Investitionen, Sach- und Materialkosten</v>
      </c>
      <c r="E47" s="78"/>
      <c r="F47" s="78"/>
      <c r="G47" s="78"/>
      <c r="H47" s="78"/>
      <c r="I47" s="126"/>
      <c r="J47" s="78"/>
    </row>
    <row r="48" spans="2:10" x14ac:dyDescent="0.25">
      <c r="B48" s="78"/>
      <c r="C48" s="72" t="s">
        <v>40</v>
      </c>
      <c r="D48" s="72" t="str">
        <f t="shared" si="0"/>
        <v>Investitionen, Sach- und Materialkosten</v>
      </c>
      <c r="E48" s="78"/>
      <c r="F48" s="78"/>
      <c r="G48" s="78"/>
      <c r="H48" s="78"/>
      <c r="I48" s="126"/>
      <c r="J48" s="78"/>
    </row>
    <row r="49" spans="2:10" x14ac:dyDescent="0.25">
      <c r="B49" s="78"/>
      <c r="C49" s="72" t="s">
        <v>40</v>
      </c>
      <c r="D49" s="72" t="str">
        <f t="shared" si="0"/>
        <v>Investitionen, Sach- und Materialkosten</v>
      </c>
      <c r="E49" s="78"/>
      <c r="F49" s="78"/>
      <c r="G49" s="78"/>
      <c r="H49" s="78"/>
      <c r="I49" s="126"/>
      <c r="J49" s="78"/>
    </row>
    <row r="50" spans="2:10" x14ac:dyDescent="0.25">
      <c r="B50" s="78"/>
      <c r="C50" s="72" t="s">
        <v>40</v>
      </c>
      <c r="D50" s="72" t="str">
        <f t="shared" si="0"/>
        <v>Investitionen, Sach- und Materialkosten</v>
      </c>
      <c r="E50" s="78"/>
      <c r="F50" s="78"/>
      <c r="G50" s="78"/>
      <c r="H50" s="78"/>
      <c r="I50" s="126"/>
      <c r="J50" s="78"/>
    </row>
    <row r="51" spans="2:10" x14ac:dyDescent="0.25">
      <c r="B51" s="78"/>
      <c r="C51" s="72" t="s">
        <v>40</v>
      </c>
      <c r="D51" s="72" t="str">
        <f t="shared" si="0"/>
        <v>Investitionen, Sach- und Materialkosten</v>
      </c>
      <c r="E51" s="78"/>
      <c r="F51" s="78"/>
      <c r="G51" s="78"/>
      <c r="H51" s="78"/>
      <c r="I51" s="126"/>
      <c r="J51" s="78"/>
    </row>
    <row r="52" spans="2:10" ht="13.8" thickBot="1" x14ac:dyDescent="0.3">
      <c r="B52" s="79"/>
      <c r="C52" s="80" t="s">
        <v>40</v>
      </c>
      <c r="D52" s="80" t="str">
        <f t="shared" si="0"/>
        <v>Investitionen, Sach- und Materialkosten</v>
      </c>
      <c r="E52" s="79"/>
      <c r="F52" s="79"/>
      <c r="G52" s="79"/>
      <c r="H52" s="79"/>
      <c r="I52" s="127"/>
      <c r="J52" s="79"/>
    </row>
    <row r="53" spans="2:10" ht="14.4" thickTop="1" thickBot="1" x14ac:dyDescent="0.3">
      <c r="B53" s="67"/>
      <c r="C53" s="67"/>
      <c r="D53" s="82" t="s">
        <v>83</v>
      </c>
      <c r="E53" s="82"/>
      <c r="F53" s="67"/>
      <c r="G53" s="67"/>
      <c r="H53" s="67"/>
      <c r="I53" s="82">
        <f>+SUM(I14:I52)</f>
        <v>0</v>
      </c>
      <c r="J53" s="81"/>
    </row>
  </sheetData>
  <mergeCells count="14">
    <mergeCell ref="D1:J1"/>
    <mergeCell ref="E12:J12"/>
    <mergeCell ref="B12:C12"/>
    <mergeCell ref="D3:G3"/>
    <mergeCell ref="D6:G6"/>
    <mergeCell ref="B9:J10"/>
    <mergeCell ref="B3:C3"/>
    <mergeCell ref="B2:C2"/>
    <mergeCell ref="B6:C6"/>
    <mergeCell ref="D2:G2"/>
    <mergeCell ref="D4:G4"/>
    <mergeCell ref="D5:G5"/>
    <mergeCell ref="B4:C4"/>
    <mergeCell ref="B5:C5"/>
  </mergeCells>
  <dataValidations count="1">
    <dataValidation type="list" allowBlank="1" showInputMessage="1" showErrorMessage="1" sqref="C14:C52" xr:uid="{4A866297-EAE2-48BC-907C-FDE54D1BD69C}">
      <formula1>"B,C,D,E"</formula1>
    </dataValidation>
  </dataValidations>
  <pageMargins left="0.7" right="0.7" top="0.75" bottom="0.75" header="0.3" footer="0.3"/>
  <pageSetup paperSize="8"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225CB-CEE5-4002-B71C-67A05D83D86D}">
  <sheetPr>
    <tabColor rgb="FF92D050"/>
  </sheetPr>
  <dimension ref="B1:J53"/>
  <sheetViews>
    <sheetView workbookViewId="0">
      <pane ySplit="1" topLeftCell="A2" activePane="bottomLeft" state="frozen"/>
      <selection activeCell="F87" sqref="F87"/>
      <selection pane="bottomLeft" activeCell="D2" sqref="D2:G2"/>
    </sheetView>
  </sheetViews>
  <sheetFormatPr baseColWidth="10" defaultColWidth="8.88671875" defaultRowHeight="13.2" x14ac:dyDescent="0.25"/>
  <cols>
    <col min="1" max="1" width="0.5546875" style="61" customWidth="1"/>
    <col min="2" max="2" width="10" style="61" customWidth="1"/>
    <col min="3" max="3" width="17" style="61" customWidth="1"/>
    <col min="4" max="4" width="34" style="61" bestFit="1" customWidth="1"/>
    <col min="5" max="5" width="22.77734375" style="61" bestFit="1" customWidth="1"/>
    <col min="6" max="6" width="23.109375" style="61" bestFit="1" customWidth="1"/>
    <col min="7" max="7" width="38" style="61" bestFit="1" customWidth="1"/>
    <col min="8" max="8" width="10.109375" style="61" bestFit="1" customWidth="1"/>
    <col min="9" max="9" width="17.88671875" style="61" bestFit="1" customWidth="1"/>
    <col min="10" max="11" width="14.33203125" style="61" bestFit="1" customWidth="1"/>
    <col min="12" max="16384" width="8.88671875" style="61"/>
  </cols>
  <sheetData>
    <row r="1" spans="2:10" ht="49.8" customHeight="1" x14ac:dyDescent="0.25">
      <c r="D1" s="171" t="str">
        <f>+Stammblatt!C1</f>
        <v>Projekt- / Zwischenabrechnung des Jahres 20xx</v>
      </c>
      <c r="E1" s="171"/>
      <c r="F1" s="171"/>
      <c r="G1" s="171"/>
      <c r="H1" s="65"/>
    </row>
    <row r="2" spans="2:10" x14ac:dyDescent="0.25">
      <c r="B2" s="164" t="s">
        <v>2</v>
      </c>
      <c r="C2" s="164"/>
      <c r="D2" s="137" t="str">
        <f>Stammblatt!D2</f>
        <v>bitte ausfüllen</v>
      </c>
      <c r="E2" s="137"/>
      <c r="F2" s="137"/>
      <c r="G2" s="137"/>
      <c r="H2" s="66"/>
    </row>
    <row r="3" spans="2:10" x14ac:dyDescent="0.25">
      <c r="B3" s="164" t="s">
        <v>0</v>
      </c>
      <c r="C3" s="164"/>
      <c r="D3" s="137" t="str">
        <f>Stammblatt!D3</f>
        <v>bitte ausfüllen</v>
      </c>
      <c r="E3" s="137"/>
      <c r="F3" s="137"/>
      <c r="G3" s="137"/>
      <c r="H3" s="66"/>
    </row>
    <row r="4" spans="2:10" x14ac:dyDescent="0.25">
      <c r="B4" s="165" t="s">
        <v>90</v>
      </c>
      <c r="C4" s="166"/>
      <c r="D4" s="137" t="str">
        <f>Stammblatt!D4</f>
        <v>bitte ausfüllen</v>
      </c>
      <c r="E4" s="137"/>
      <c r="F4" s="137"/>
      <c r="G4" s="137"/>
      <c r="H4" s="66"/>
    </row>
    <row r="5" spans="2:10" x14ac:dyDescent="0.25">
      <c r="B5" s="165" t="s">
        <v>91</v>
      </c>
      <c r="C5" s="166"/>
      <c r="D5" s="137" t="str">
        <f>Stammblatt!D5</f>
        <v>bitte ausfüllen</v>
      </c>
      <c r="E5" s="137"/>
      <c r="F5" s="137"/>
      <c r="G5" s="137"/>
      <c r="H5" s="66"/>
    </row>
    <row r="6" spans="2:10" x14ac:dyDescent="0.25">
      <c r="B6" s="164" t="s">
        <v>92</v>
      </c>
      <c r="C6" s="164"/>
      <c r="D6" s="137" t="str">
        <f>Stammblatt!D6</f>
        <v>bitte ausfüllen</v>
      </c>
      <c r="E6" s="137"/>
      <c r="F6" s="137"/>
      <c r="G6" s="137"/>
      <c r="H6" s="66"/>
    </row>
    <row r="7" spans="2:10" x14ac:dyDescent="0.25">
      <c r="D7" s="67"/>
      <c r="E7" s="53"/>
      <c r="F7" s="53"/>
      <c r="G7" s="53"/>
      <c r="H7" s="53"/>
    </row>
    <row r="8" spans="2:10" x14ac:dyDescent="0.25">
      <c r="B8" s="68" t="str">
        <f>Stammblatt!C10</f>
        <v>Förderung für den Zeitraum von TT.MM.JJJJ bis TT.MM.JJJJ</v>
      </c>
      <c r="E8" s="69"/>
      <c r="F8" s="69"/>
      <c r="G8" s="69"/>
      <c r="H8" s="69"/>
    </row>
    <row r="9" spans="2:10" x14ac:dyDescent="0.25">
      <c r="B9" s="147" t="s">
        <v>25</v>
      </c>
      <c r="C9" s="148"/>
      <c r="D9" s="148"/>
      <c r="E9" s="148"/>
      <c r="F9" s="148"/>
      <c r="G9" s="148"/>
      <c r="H9" s="148"/>
      <c r="I9" s="148"/>
      <c r="J9" s="149"/>
    </row>
    <row r="10" spans="2:10" x14ac:dyDescent="0.25">
      <c r="B10" s="150"/>
      <c r="C10" s="151"/>
      <c r="D10" s="151"/>
      <c r="E10" s="151"/>
      <c r="F10" s="151"/>
      <c r="G10" s="151"/>
      <c r="H10" s="151"/>
      <c r="I10" s="151"/>
      <c r="J10" s="152"/>
    </row>
    <row r="11" spans="2:10" x14ac:dyDescent="0.25">
      <c r="D11" s="73"/>
      <c r="E11" s="69"/>
      <c r="F11" s="69"/>
      <c r="G11" s="69"/>
      <c r="H11" s="69"/>
    </row>
    <row r="12" spans="2:10" x14ac:dyDescent="0.25">
      <c r="B12" s="167" t="s">
        <v>54</v>
      </c>
      <c r="C12" s="167"/>
      <c r="E12" s="168" t="s">
        <v>6</v>
      </c>
      <c r="F12" s="169"/>
      <c r="G12" s="169"/>
      <c r="H12" s="169"/>
      <c r="I12" s="169"/>
      <c r="J12" s="170"/>
    </row>
    <row r="13" spans="2:10" ht="26.4" x14ac:dyDescent="0.25">
      <c r="B13" s="54" t="s">
        <v>33</v>
      </c>
      <c r="C13" s="74" t="s">
        <v>32</v>
      </c>
      <c r="D13" s="75" t="s">
        <v>41</v>
      </c>
      <c r="E13" s="54" t="s">
        <v>35</v>
      </c>
      <c r="F13" s="108" t="s">
        <v>80</v>
      </c>
      <c r="G13" s="54" t="s">
        <v>34</v>
      </c>
      <c r="H13" s="107" t="s">
        <v>81</v>
      </c>
      <c r="I13" s="107" t="s">
        <v>82</v>
      </c>
      <c r="J13" s="54" t="s">
        <v>36</v>
      </c>
    </row>
    <row r="14" spans="2:10" x14ac:dyDescent="0.25">
      <c r="B14" s="72">
        <v>1</v>
      </c>
      <c r="C14" s="72" t="s">
        <v>65</v>
      </c>
      <c r="D14" s="72" t="str">
        <f>+IF(C14="A","Personalkosten",IF(C14="B","Investitionen, Sach- und Materialkosten",IF(C14="C","Reisekosten",IF(C14="D","Immaterielle Leistungen",IF(C14="E","Gemeinkosten","")))))</f>
        <v>Reisekosten</v>
      </c>
      <c r="E14" s="72" t="s">
        <v>69</v>
      </c>
      <c r="F14" s="72" t="s">
        <v>37</v>
      </c>
      <c r="G14" s="72" t="s">
        <v>38</v>
      </c>
      <c r="H14" s="76">
        <v>46368</v>
      </c>
      <c r="I14" s="77"/>
      <c r="J14" s="72" t="s">
        <v>39</v>
      </c>
    </row>
    <row r="15" spans="2:10" x14ac:dyDescent="0.25">
      <c r="B15" s="78"/>
      <c r="C15" s="72" t="s">
        <v>65</v>
      </c>
      <c r="D15" s="72" t="str">
        <f t="shared" ref="D15:D52" si="0">+IF(C15="A","Personalkosten",IF(C15="B","Investitionen, Sach- und Materialkosten",IF(C15="C","Reisekosten",IF(C15="D","Immaterielle Leistungen",IF(C15="E","Gemeinkosten","")))))</f>
        <v>Reisekosten</v>
      </c>
      <c r="E15" s="78"/>
      <c r="F15" s="78"/>
      <c r="G15" s="78"/>
      <c r="H15" s="78"/>
      <c r="I15" s="126"/>
      <c r="J15" s="78"/>
    </row>
    <row r="16" spans="2:10" x14ac:dyDescent="0.25">
      <c r="B16" s="78"/>
      <c r="C16" s="72" t="s">
        <v>65</v>
      </c>
      <c r="D16" s="72" t="str">
        <f t="shared" si="0"/>
        <v>Reisekosten</v>
      </c>
      <c r="E16" s="78"/>
      <c r="F16" s="78"/>
      <c r="G16" s="78"/>
      <c r="H16" s="78"/>
      <c r="I16" s="126"/>
      <c r="J16" s="78"/>
    </row>
    <row r="17" spans="2:10" x14ac:dyDescent="0.25">
      <c r="B17" s="78"/>
      <c r="C17" s="72" t="s">
        <v>65</v>
      </c>
      <c r="D17" s="72" t="str">
        <f t="shared" si="0"/>
        <v>Reisekosten</v>
      </c>
      <c r="E17" s="78"/>
      <c r="F17" s="78"/>
      <c r="G17" s="78"/>
      <c r="H17" s="78"/>
      <c r="I17" s="126"/>
      <c r="J17" s="78"/>
    </row>
    <row r="18" spans="2:10" x14ac:dyDescent="0.25">
      <c r="B18" s="78"/>
      <c r="C18" s="72" t="s">
        <v>65</v>
      </c>
      <c r="D18" s="72" t="str">
        <f t="shared" si="0"/>
        <v>Reisekosten</v>
      </c>
      <c r="E18" s="78"/>
      <c r="F18" s="78"/>
      <c r="G18" s="78"/>
      <c r="H18" s="78"/>
      <c r="I18" s="126"/>
      <c r="J18" s="78"/>
    </row>
    <row r="19" spans="2:10" x14ac:dyDescent="0.25">
      <c r="B19" s="78"/>
      <c r="C19" s="72" t="s">
        <v>65</v>
      </c>
      <c r="D19" s="72" t="str">
        <f t="shared" si="0"/>
        <v>Reisekosten</v>
      </c>
      <c r="E19" s="78"/>
      <c r="F19" s="78"/>
      <c r="G19" s="78"/>
      <c r="H19" s="78"/>
      <c r="I19" s="126"/>
      <c r="J19" s="78"/>
    </row>
    <row r="20" spans="2:10" x14ac:dyDescent="0.25">
      <c r="B20" s="78"/>
      <c r="C20" s="72" t="s">
        <v>65</v>
      </c>
      <c r="D20" s="72" t="str">
        <f t="shared" si="0"/>
        <v>Reisekosten</v>
      </c>
      <c r="E20" s="78"/>
      <c r="F20" s="78"/>
      <c r="G20" s="78"/>
      <c r="H20" s="78"/>
      <c r="I20" s="126"/>
      <c r="J20" s="78"/>
    </row>
    <row r="21" spans="2:10" x14ac:dyDescent="0.25">
      <c r="B21" s="78"/>
      <c r="C21" s="72" t="s">
        <v>65</v>
      </c>
      <c r="D21" s="72" t="str">
        <f t="shared" si="0"/>
        <v>Reisekosten</v>
      </c>
      <c r="E21" s="78"/>
      <c r="F21" s="78"/>
      <c r="G21" s="78"/>
      <c r="H21" s="78"/>
      <c r="I21" s="126"/>
      <c r="J21" s="78"/>
    </row>
    <row r="22" spans="2:10" x14ac:dyDescent="0.25">
      <c r="B22" s="78"/>
      <c r="C22" s="72" t="s">
        <v>65</v>
      </c>
      <c r="D22" s="72" t="str">
        <f t="shared" si="0"/>
        <v>Reisekosten</v>
      </c>
      <c r="E22" s="78"/>
      <c r="F22" s="78"/>
      <c r="G22" s="78"/>
      <c r="H22" s="78"/>
      <c r="I22" s="126"/>
      <c r="J22" s="78"/>
    </row>
    <row r="23" spans="2:10" x14ac:dyDescent="0.25">
      <c r="B23" s="78"/>
      <c r="C23" s="72" t="s">
        <v>65</v>
      </c>
      <c r="D23" s="72" t="str">
        <f t="shared" si="0"/>
        <v>Reisekosten</v>
      </c>
      <c r="E23" s="78"/>
      <c r="F23" s="78"/>
      <c r="G23" s="78"/>
      <c r="H23" s="78"/>
      <c r="I23" s="126"/>
      <c r="J23" s="78"/>
    </row>
    <row r="24" spans="2:10" x14ac:dyDescent="0.25">
      <c r="B24" s="78"/>
      <c r="C24" s="72" t="s">
        <v>65</v>
      </c>
      <c r="D24" s="72" t="str">
        <f t="shared" si="0"/>
        <v>Reisekosten</v>
      </c>
      <c r="E24" s="78"/>
      <c r="F24" s="78"/>
      <c r="G24" s="78"/>
      <c r="H24" s="78"/>
      <c r="I24" s="126"/>
      <c r="J24" s="78"/>
    </row>
    <row r="25" spans="2:10" x14ac:dyDescent="0.25">
      <c r="B25" s="78"/>
      <c r="C25" s="72" t="s">
        <v>65</v>
      </c>
      <c r="D25" s="72" t="str">
        <f t="shared" si="0"/>
        <v>Reisekosten</v>
      </c>
      <c r="E25" s="78"/>
      <c r="F25" s="78"/>
      <c r="G25" s="78"/>
      <c r="H25" s="78"/>
      <c r="I25" s="126"/>
      <c r="J25" s="78"/>
    </row>
    <row r="26" spans="2:10" x14ac:dyDescent="0.25">
      <c r="B26" s="78"/>
      <c r="C26" s="72" t="s">
        <v>65</v>
      </c>
      <c r="D26" s="72" t="str">
        <f t="shared" si="0"/>
        <v>Reisekosten</v>
      </c>
      <c r="E26" s="78"/>
      <c r="F26" s="78"/>
      <c r="G26" s="78"/>
      <c r="H26" s="78"/>
      <c r="I26" s="126"/>
      <c r="J26" s="78"/>
    </row>
    <row r="27" spans="2:10" x14ac:dyDescent="0.25">
      <c r="B27" s="78"/>
      <c r="C27" s="72" t="s">
        <v>65</v>
      </c>
      <c r="D27" s="72" t="str">
        <f t="shared" si="0"/>
        <v>Reisekosten</v>
      </c>
      <c r="E27" s="78"/>
      <c r="F27" s="78"/>
      <c r="G27" s="78"/>
      <c r="H27" s="78"/>
      <c r="I27" s="126"/>
      <c r="J27" s="78"/>
    </row>
    <row r="28" spans="2:10" x14ac:dyDescent="0.25">
      <c r="B28" s="78"/>
      <c r="C28" s="72" t="s">
        <v>65</v>
      </c>
      <c r="D28" s="72" t="str">
        <f t="shared" si="0"/>
        <v>Reisekosten</v>
      </c>
      <c r="E28" s="78"/>
      <c r="F28" s="78"/>
      <c r="G28" s="78"/>
      <c r="H28" s="78"/>
      <c r="I28" s="126"/>
      <c r="J28" s="78"/>
    </row>
    <row r="29" spans="2:10" x14ac:dyDescent="0.25">
      <c r="B29" s="78"/>
      <c r="C29" s="72" t="s">
        <v>65</v>
      </c>
      <c r="D29" s="72" t="str">
        <f t="shared" si="0"/>
        <v>Reisekosten</v>
      </c>
      <c r="E29" s="78"/>
      <c r="F29" s="78"/>
      <c r="G29" s="78"/>
      <c r="H29" s="78"/>
      <c r="I29" s="126"/>
      <c r="J29" s="78"/>
    </row>
    <row r="30" spans="2:10" x14ac:dyDescent="0.25">
      <c r="B30" s="78"/>
      <c r="C30" s="72" t="s">
        <v>65</v>
      </c>
      <c r="D30" s="72" t="str">
        <f t="shared" si="0"/>
        <v>Reisekosten</v>
      </c>
      <c r="E30" s="78"/>
      <c r="F30" s="78"/>
      <c r="G30" s="78"/>
      <c r="H30" s="78"/>
      <c r="I30" s="126"/>
      <c r="J30" s="78"/>
    </row>
    <row r="31" spans="2:10" x14ac:dyDescent="0.25">
      <c r="B31" s="78"/>
      <c r="C31" s="72" t="s">
        <v>65</v>
      </c>
      <c r="D31" s="72" t="str">
        <f t="shared" si="0"/>
        <v>Reisekosten</v>
      </c>
      <c r="E31" s="78"/>
      <c r="F31" s="78"/>
      <c r="G31" s="78"/>
      <c r="H31" s="78"/>
      <c r="I31" s="126"/>
      <c r="J31" s="78"/>
    </row>
    <row r="32" spans="2:10" x14ac:dyDescent="0.25">
      <c r="B32" s="78"/>
      <c r="C32" s="72" t="s">
        <v>65</v>
      </c>
      <c r="D32" s="72" t="str">
        <f t="shared" si="0"/>
        <v>Reisekosten</v>
      </c>
      <c r="E32" s="78"/>
      <c r="F32" s="78"/>
      <c r="G32" s="78"/>
      <c r="H32" s="78"/>
      <c r="I32" s="126"/>
      <c r="J32" s="78"/>
    </row>
    <row r="33" spans="2:10" x14ac:dyDescent="0.25">
      <c r="B33" s="78"/>
      <c r="C33" s="72" t="s">
        <v>65</v>
      </c>
      <c r="D33" s="72" t="str">
        <f t="shared" si="0"/>
        <v>Reisekosten</v>
      </c>
      <c r="E33" s="78"/>
      <c r="F33" s="78"/>
      <c r="G33" s="78"/>
      <c r="H33" s="78"/>
      <c r="I33" s="126"/>
      <c r="J33" s="78"/>
    </row>
    <row r="34" spans="2:10" x14ac:dyDescent="0.25">
      <c r="B34" s="78"/>
      <c r="C34" s="72" t="s">
        <v>65</v>
      </c>
      <c r="D34" s="72" t="str">
        <f t="shared" si="0"/>
        <v>Reisekosten</v>
      </c>
      <c r="E34" s="78"/>
      <c r="F34" s="78"/>
      <c r="G34" s="78"/>
      <c r="H34" s="78"/>
      <c r="I34" s="126"/>
      <c r="J34" s="78"/>
    </row>
    <row r="35" spans="2:10" x14ac:dyDescent="0.25">
      <c r="B35" s="78"/>
      <c r="C35" s="72" t="s">
        <v>65</v>
      </c>
      <c r="D35" s="72" t="str">
        <f t="shared" si="0"/>
        <v>Reisekosten</v>
      </c>
      <c r="E35" s="78"/>
      <c r="F35" s="78"/>
      <c r="G35" s="78"/>
      <c r="H35" s="78"/>
      <c r="I35" s="126"/>
      <c r="J35" s="78"/>
    </row>
    <row r="36" spans="2:10" x14ac:dyDescent="0.25">
      <c r="B36" s="78"/>
      <c r="C36" s="72" t="s">
        <v>65</v>
      </c>
      <c r="D36" s="72" t="str">
        <f t="shared" si="0"/>
        <v>Reisekosten</v>
      </c>
      <c r="E36" s="78"/>
      <c r="F36" s="78"/>
      <c r="G36" s="78"/>
      <c r="H36" s="78"/>
      <c r="I36" s="126"/>
      <c r="J36" s="78"/>
    </row>
    <row r="37" spans="2:10" x14ac:dyDescent="0.25">
      <c r="B37" s="78"/>
      <c r="C37" s="72" t="s">
        <v>65</v>
      </c>
      <c r="D37" s="72" t="str">
        <f t="shared" si="0"/>
        <v>Reisekosten</v>
      </c>
      <c r="E37" s="78"/>
      <c r="F37" s="78"/>
      <c r="G37" s="78"/>
      <c r="H37" s="78"/>
      <c r="I37" s="126"/>
      <c r="J37" s="78"/>
    </row>
    <row r="38" spans="2:10" x14ac:dyDescent="0.25">
      <c r="B38" s="78"/>
      <c r="C38" s="72" t="s">
        <v>65</v>
      </c>
      <c r="D38" s="72" t="str">
        <f t="shared" si="0"/>
        <v>Reisekosten</v>
      </c>
      <c r="E38" s="78"/>
      <c r="F38" s="78"/>
      <c r="G38" s="78"/>
      <c r="H38" s="78"/>
      <c r="I38" s="126"/>
      <c r="J38" s="78"/>
    </row>
    <row r="39" spans="2:10" x14ac:dyDescent="0.25">
      <c r="B39" s="78"/>
      <c r="C39" s="72" t="s">
        <v>65</v>
      </c>
      <c r="D39" s="72" t="str">
        <f t="shared" si="0"/>
        <v>Reisekosten</v>
      </c>
      <c r="E39" s="78"/>
      <c r="F39" s="78"/>
      <c r="G39" s="78"/>
      <c r="H39" s="78"/>
      <c r="I39" s="126"/>
      <c r="J39" s="78"/>
    </row>
    <row r="40" spans="2:10" x14ac:dyDescent="0.25">
      <c r="B40" s="78"/>
      <c r="C40" s="72" t="s">
        <v>65</v>
      </c>
      <c r="D40" s="72" t="str">
        <f t="shared" si="0"/>
        <v>Reisekosten</v>
      </c>
      <c r="E40" s="78"/>
      <c r="F40" s="78"/>
      <c r="G40" s="78"/>
      <c r="H40" s="78"/>
      <c r="I40" s="126"/>
      <c r="J40" s="78"/>
    </row>
    <row r="41" spans="2:10" x14ac:dyDescent="0.25">
      <c r="B41" s="78"/>
      <c r="C41" s="72" t="s">
        <v>65</v>
      </c>
      <c r="D41" s="72" t="str">
        <f t="shared" si="0"/>
        <v>Reisekosten</v>
      </c>
      <c r="E41" s="78"/>
      <c r="F41" s="78"/>
      <c r="G41" s="78"/>
      <c r="H41" s="78"/>
      <c r="I41" s="126"/>
      <c r="J41" s="78"/>
    </row>
    <row r="42" spans="2:10" x14ac:dyDescent="0.25">
      <c r="B42" s="78"/>
      <c r="C42" s="72" t="s">
        <v>65</v>
      </c>
      <c r="D42" s="72" t="str">
        <f t="shared" si="0"/>
        <v>Reisekosten</v>
      </c>
      <c r="E42" s="78"/>
      <c r="F42" s="78"/>
      <c r="G42" s="78"/>
      <c r="H42" s="78"/>
      <c r="I42" s="126"/>
      <c r="J42" s="78"/>
    </row>
    <row r="43" spans="2:10" x14ac:dyDescent="0.25">
      <c r="B43" s="78"/>
      <c r="C43" s="72" t="s">
        <v>65</v>
      </c>
      <c r="D43" s="72" t="str">
        <f t="shared" si="0"/>
        <v>Reisekosten</v>
      </c>
      <c r="E43" s="78"/>
      <c r="F43" s="78"/>
      <c r="G43" s="78"/>
      <c r="H43" s="78"/>
      <c r="I43" s="126"/>
      <c r="J43" s="78"/>
    </row>
    <row r="44" spans="2:10" x14ac:dyDescent="0.25">
      <c r="B44" s="78"/>
      <c r="C44" s="72" t="s">
        <v>65</v>
      </c>
      <c r="D44" s="72" t="str">
        <f t="shared" si="0"/>
        <v>Reisekosten</v>
      </c>
      <c r="E44" s="78"/>
      <c r="F44" s="78"/>
      <c r="G44" s="78"/>
      <c r="H44" s="78"/>
      <c r="I44" s="126"/>
      <c r="J44" s="78"/>
    </row>
    <row r="45" spans="2:10" x14ac:dyDescent="0.25">
      <c r="B45" s="78"/>
      <c r="C45" s="72" t="s">
        <v>65</v>
      </c>
      <c r="D45" s="72" t="str">
        <f t="shared" si="0"/>
        <v>Reisekosten</v>
      </c>
      <c r="E45" s="78"/>
      <c r="F45" s="78"/>
      <c r="G45" s="78"/>
      <c r="H45" s="78"/>
      <c r="I45" s="126"/>
      <c r="J45" s="78"/>
    </row>
    <row r="46" spans="2:10" x14ac:dyDescent="0.25">
      <c r="B46" s="78"/>
      <c r="C46" s="72" t="s">
        <v>65</v>
      </c>
      <c r="D46" s="72" t="str">
        <f t="shared" si="0"/>
        <v>Reisekosten</v>
      </c>
      <c r="E46" s="78"/>
      <c r="F46" s="78"/>
      <c r="G46" s="78"/>
      <c r="H46" s="78"/>
      <c r="I46" s="126"/>
      <c r="J46" s="78"/>
    </row>
    <row r="47" spans="2:10" x14ac:dyDescent="0.25">
      <c r="B47" s="78"/>
      <c r="C47" s="72" t="s">
        <v>65</v>
      </c>
      <c r="D47" s="72" t="str">
        <f t="shared" si="0"/>
        <v>Reisekosten</v>
      </c>
      <c r="E47" s="78"/>
      <c r="F47" s="78"/>
      <c r="G47" s="78"/>
      <c r="H47" s="78"/>
      <c r="I47" s="126"/>
      <c r="J47" s="78"/>
    </row>
    <row r="48" spans="2:10" x14ac:dyDescent="0.25">
      <c r="B48" s="78"/>
      <c r="C48" s="72" t="s">
        <v>65</v>
      </c>
      <c r="D48" s="72" t="str">
        <f t="shared" si="0"/>
        <v>Reisekosten</v>
      </c>
      <c r="E48" s="78"/>
      <c r="F48" s="78"/>
      <c r="G48" s="78"/>
      <c r="H48" s="78"/>
      <c r="I48" s="126"/>
      <c r="J48" s="78"/>
    </row>
    <row r="49" spans="2:10" x14ac:dyDescent="0.25">
      <c r="B49" s="78"/>
      <c r="C49" s="72" t="s">
        <v>65</v>
      </c>
      <c r="D49" s="72" t="str">
        <f t="shared" si="0"/>
        <v>Reisekosten</v>
      </c>
      <c r="E49" s="78"/>
      <c r="F49" s="78"/>
      <c r="G49" s="78"/>
      <c r="H49" s="78"/>
      <c r="I49" s="126"/>
      <c r="J49" s="78"/>
    </row>
    <row r="50" spans="2:10" x14ac:dyDescent="0.25">
      <c r="B50" s="78"/>
      <c r="C50" s="72" t="s">
        <v>65</v>
      </c>
      <c r="D50" s="72" t="str">
        <f t="shared" si="0"/>
        <v>Reisekosten</v>
      </c>
      <c r="E50" s="78"/>
      <c r="F50" s="78"/>
      <c r="G50" s="78"/>
      <c r="H50" s="78"/>
      <c r="I50" s="126"/>
      <c r="J50" s="78"/>
    </row>
    <row r="51" spans="2:10" x14ac:dyDescent="0.25">
      <c r="B51" s="78"/>
      <c r="C51" s="72" t="s">
        <v>65</v>
      </c>
      <c r="D51" s="72" t="str">
        <f t="shared" si="0"/>
        <v>Reisekosten</v>
      </c>
      <c r="E51" s="78"/>
      <c r="F51" s="78"/>
      <c r="G51" s="78"/>
      <c r="H51" s="78"/>
      <c r="I51" s="126"/>
      <c r="J51" s="78"/>
    </row>
    <row r="52" spans="2:10" ht="13.8" thickBot="1" x14ac:dyDescent="0.3">
      <c r="B52" s="79"/>
      <c r="C52" s="80" t="s">
        <v>65</v>
      </c>
      <c r="D52" s="80" t="str">
        <f t="shared" si="0"/>
        <v>Reisekosten</v>
      </c>
      <c r="E52" s="79"/>
      <c r="F52" s="79"/>
      <c r="G52" s="79"/>
      <c r="H52" s="79"/>
      <c r="I52" s="127"/>
      <c r="J52" s="79"/>
    </row>
    <row r="53" spans="2:10" ht="14.4" thickTop="1" thickBot="1" x14ac:dyDescent="0.3">
      <c r="B53" s="67"/>
      <c r="C53" s="67"/>
      <c r="D53" s="82" t="s">
        <v>84</v>
      </c>
      <c r="E53" s="67"/>
      <c r="F53" s="67"/>
      <c r="G53" s="67"/>
      <c r="H53" s="67"/>
      <c r="I53" s="82">
        <f>+SUM(I14:I52)</f>
        <v>0</v>
      </c>
      <c r="J53" s="81"/>
    </row>
  </sheetData>
  <mergeCells count="14">
    <mergeCell ref="D4:G4"/>
    <mergeCell ref="D5:G5"/>
    <mergeCell ref="B4:C4"/>
    <mergeCell ref="B5:C5"/>
    <mergeCell ref="D1:G1"/>
    <mergeCell ref="B2:C2"/>
    <mergeCell ref="D2:G2"/>
    <mergeCell ref="B3:C3"/>
    <mergeCell ref="D3:G3"/>
    <mergeCell ref="B9:J10"/>
    <mergeCell ref="B12:C12"/>
    <mergeCell ref="E12:J12"/>
    <mergeCell ref="B6:C6"/>
    <mergeCell ref="D6:G6"/>
  </mergeCells>
  <dataValidations count="1">
    <dataValidation type="list" allowBlank="1" showInputMessage="1" showErrorMessage="1" sqref="C14:C52" xr:uid="{30C6112A-6691-4B03-AEE7-51F47ABE2E1F}">
      <formula1>"B,C,D,E"</formula1>
    </dataValidation>
  </dataValidations>
  <pageMargins left="0.7" right="0.7" top="0.75" bottom="0.75" header="0.3" footer="0.3"/>
  <pageSetup paperSize="8"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64E1E-D79C-4A26-927A-3EE342CC14D0}">
  <sheetPr>
    <tabColor rgb="FF92D050"/>
  </sheetPr>
  <dimension ref="B1:J53"/>
  <sheetViews>
    <sheetView workbookViewId="0">
      <pane ySplit="1" topLeftCell="A2" activePane="bottomLeft" state="frozen"/>
      <selection activeCell="F87" sqref="F87"/>
      <selection pane="bottomLeft" activeCell="D2" sqref="D2:G2"/>
    </sheetView>
  </sheetViews>
  <sheetFormatPr baseColWidth="10" defaultColWidth="8.88671875" defaultRowHeight="13.2" x14ac:dyDescent="0.25"/>
  <cols>
    <col min="1" max="1" width="3.33203125" style="61" customWidth="1"/>
    <col min="2" max="2" width="10" style="61" customWidth="1"/>
    <col min="3" max="3" width="14.21875" style="61" customWidth="1"/>
    <col min="4" max="4" width="34" style="61" bestFit="1" customWidth="1"/>
    <col min="5" max="5" width="22.77734375" style="61" bestFit="1" customWidth="1"/>
    <col min="6" max="6" width="23.109375" style="61" bestFit="1" customWidth="1"/>
    <col min="7" max="7" width="38" style="61" bestFit="1" customWidth="1"/>
    <col min="8" max="8" width="10.109375" style="61" bestFit="1" customWidth="1"/>
    <col min="9" max="9" width="17.88671875" style="61" bestFit="1" customWidth="1"/>
    <col min="10" max="11" width="14.33203125" style="61" bestFit="1" customWidth="1"/>
    <col min="12" max="16384" width="8.88671875" style="61"/>
  </cols>
  <sheetData>
    <row r="1" spans="2:10" ht="49.8" customHeight="1" x14ac:dyDescent="0.25">
      <c r="D1" s="171" t="str">
        <f>+Stammblatt!C1</f>
        <v>Projekt- / Zwischenabrechnung des Jahres 20xx</v>
      </c>
      <c r="E1" s="171"/>
      <c r="F1" s="171"/>
      <c r="G1" s="171"/>
      <c r="H1" s="65"/>
    </row>
    <row r="2" spans="2:10" x14ac:dyDescent="0.25">
      <c r="B2" s="164" t="s">
        <v>2</v>
      </c>
      <c r="C2" s="164"/>
      <c r="D2" s="137" t="str">
        <f>Stammblatt!D2</f>
        <v>bitte ausfüllen</v>
      </c>
      <c r="E2" s="137"/>
      <c r="F2" s="137"/>
      <c r="G2" s="137"/>
      <c r="H2" s="66"/>
    </row>
    <row r="3" spans="2:10" x14ac:dyDescent="0.25">
      <c r="B3" s="164" t="s">
        <v>0</v>
      </c>
      <c r="C3" s="164"/>
      <c r="D3" s="137" t="str">
        <f>Stammblatt!D3</f>
        <v>bitte ausfüllen</v>
      </c>
      <c r="E3" s="137"/>
      <c r="F3" s="137"/>
      <c r="G3" s="137"/>
      <c r="H3" s="66"/>
    </row>
    <row r="4" spans="2:10" x14ac:dyDescent="0.25">
      <c r="B4" s="165" t="s">
        <v>90</v>
      </c>
      <c r="C4" s="166"/>
      <c r="D4" s="137" t="str">
        <f>Stammblatt!D4</f>
        <v>bitte ausfüllen</v>
      </c>
      <c r="E4" s="137"/>
      <c r="F4" s="137"/>
      <c r="G4" s="137"/>
      <c r="H4" s="66"/>
    </row>
    <row r="5" spans="2:10" x14ac:dyDescent="0.25">
      <c r="B5" s="165" t="s">
        <v>91</v>
      </c>
      <c r="C5" s="166"/>
      <c r="D5" s="137" t="str">
        <f>Stammblatt!D5</f>
        <v>bitte ausfüllen</v>
      </c>
      <c r="E5" s="137"/>
      <c r="F5" s="137"/>
      <c r="G5" s="137"/>
      <c r="H5" s="66"/>
    </row>
    <row r="6" spans="2:10" x14ac:dyDescent="0.25">
      <c r="B6" s="164" t="s">
        <v>92</v>
      </c>
      <c r="C6" s="164"/>
      <c r="D6" s="137" t="str">
        <f>Stammblatt!D6</f>
        <v>bitte ausfüllen</v>
      </c>
      <c r="E6" s="137"/>
      <c r="F6" s="137"/>
      <c r="G6" s="137"/>
      <c r="H6" s="66"/>
    </row>
    <row r="7" spans="2:10" x14ac:dyDescent="0.25">
      <c r="D7" s="67"/>
      <c r="E7" s="53"/>
      <c r="F7" s="53"/>
      <c r="G7" s="53"/>
      <c r="H7" s="53"/>
    </row>
    <row r="8" spans="2:10" x14ac:dyDescent="0.25">
      <c r="B8" s="68" t="str">
        <f>Stammblatt!C10</f>
        <v>Förderung für den Zeitraum von TT.MM.JJJJ bis TT.MM.JJJJ</v>
      </c>
      <c r="E8" s="69"/>
      <c r="F8" s="69"/>
      <c r="G8" s="69"/>
      <c r="H8" s="69"/>
    </row>
    <row r="9" spans="2:10" x14ac:dyDescent="0.25">
      <c r="B9" s="147" t="s">
        <v>27</v>
      </c>
      <c r="C9" s="148"/>
      <c r="D9" s="148"/>
      <c r="E9" s="148"/>
      <c r="F9" s="148"/>
      <c r="G9" s="148"/>
      <c r="H9" s="148"/>
      <c r="I9" s="148"/>
      <c r="J9" s="149"/>
    </row>
    <row r="10" spans="2:10" x14ac:dyDescent="0.25">
      <c r="B10" s="150"/>
      <c r="C10" s="151"/>
      <c r="D10" s="151"/>
      <c r="E10" s="151"/>
      <c r="F10" s="151"/>
      <c r="G10" s="151"/>
      <c r="H10" s="151"/>
      <c r="I10" s="151"/>
      <c r="J10" s="152"/>
    </row>
    <row r="11" spans="2:10" x14ac:dyDescent="0.25">
      <c r="D11" s="73"/>
      <c r="E11" s="69"/>
      <c r="F11" s="69"/>
      <c r="G11" s="69"/>
      <c r="H11" s="69"/>
    </row>
    <row r="12" spans="2:10" x14ac:dyDescent="0.25">
      <c r="B12" s="167" t="s">
        <v>54</v>
      </c>
      <c r="C12" s="167"/>
      <c r="E12" s="168" t="s">
        <v>6</v>
      </c>
      <c r="F12" s="169"/>
      <c r="G12" s="169"/>
      <c r="H12" s="169"/>
      <c r="I12" s="169"/>
      <c r="J12" s="170"/>
    </row>
    <row r="13" spans="2:10" ht="26.4" x14ac:dyDescent="0.25">
      <c r="B13" s="54" t="s">
        <v>33</v>
      </c>
      <c r="C13" s="74" t="s">
        <v>32</v>
      </c>
      <c r="D13" s="75" t="s">
        <v>41</v>
      </c>
      <c r="E13" s="54" t="s">
        <v>35</v>
      </c>
      <c r="F13" s="107" t="s">
        <v>80</v>
      </c>
      <c r="G13" s="54" t="s">
        <v>34</v>
      </c>
      <c r="H13" s="107" t="s">
        <v>81</v>
      </c>
      <c r="I13" s="107" t="s">
        <v>82</v>
      </c>
      <c r="J13" s="54" t="s">
        <v>36</v>
      </c>
    </row>
    <row r="14" spans="2:10" x14ac:dyDescent="0.25">
      <c r="B14" s="72">
        <v>1</v>
      </c>
      <c r="C14" s="72" t="s">
        <v>66</v>
      </c>
      <c r="D14" s="72" t="str">
        <f>+IF(C14="A","Personalkosten",IF(C14="B","Investitionen, Sach- und Materialkosten",IF(C14="C","Reisekosten",IF(C14="D","Immaterielle Leistungen",IF(C14="E","Gemeinkosten","")))))</f>
        <v>Immaterielle Leistungen</v>
      </c>
      <c r="E14" s="72" t="s">
        <v>69</v>
      </c>
      <c r="F14" s="72" t="s">
        <v>37</v>
      </c>
      <c r="G14" s="72" t="s">
        <v>38</v>
      </c>
      <c r="H14" s="76">
        <v>46368</v>
      </c>
      <c r="I14" s="77"/>
      <c r="J14" s="72" t="s">
        <v>39</v>
      </c>
    </row>
    <row r="15" spans="2:10" x14ac:dyDescent="0.25">
      <c r="B15" s="78"/>
      <c r="C15" s="72" t="s">
        <v>66</v>
      </c>
      <c r="D15" s="72" t="str">
        <f t="shared" ref="D15:D51" si="0">+IF(C15="A","Personalkosten",IF(C15="B","Investitionen, Sach- und Materialkosten",IF(C15="C","Reisekosten",IF(C15="D","Immaterielle Leistungen",IF(C15="E","Gemeinkosten","")))))</f>
        <v>Immaterielle Leistungen</v>
      </c>
      <c r="E15" s="78"/>
      <c r="F15" s="78"/>
      <c r="G15" s="78"/>
      <c r="H15" s="78"/>
      <c r="I15" s="126"/>
      <c r="J15" s="78"/>
    </row>
    <row r="16" spans="2:10" x14ac:dyDescent="0.25">
      <c r="B16" s="78"/>
      <c r="C16" s="72" t="s">
        <v>66</v>
      </c>
      <c r="D16" s="72" t="str">
        <f t="shared" si="0"/>
        <v>Immaterielle Leistungen</v>
      </c>
      <c r="E16" s="78"/>
      <c r="F16" s="78"/>
      <c r="G16" s="78"/>
      <c r="H16" s="78"/>
      <c r="I16" s="126"/>
      <c r="J16" s="78"/>
    </row>
    <row r="17" spans="2:10" x14ac:dyDescent="0.25">
      <c r="B17" s="78"/>
      <c r="C17" s="72" t="s">
        <v>66</v>
      </c>
      <c r="D17" s="72" t="str">
        <f t="shared" si="0"/>
        <v>Immaterielle Leistungen</v>
      </c>
      <c r="E17" s="78"/>
      <c r="F17" s="78"/>
      <c r="G17" s="78"/>
      <c r="H17" s="78"/>
      <c r="I17" s="126"/>
      <c r="J17" s="78"/>
    </row>
    <row r="18" spans="2:10" x14ac:dyDescent="0.25">
      <c r="B18" s="78"/>
      <c r="C18" s="72" t="s">
        <v>66</v>
      </c>
      <c r="D18" s="72" t="str">
        <f t="shared" si="0"/>
        <v>Immaterielle Leistungen</v>
      </c>
      <c r="E18" s="78"/>
      <c r="F18" s="78"/>
      <c r="G18" s="78"/>
      <c r="H18" s="78"/>
      <c r="I18" s="126"/>
      <c r="J18" s="78"/>
    </row>
    <row r="19" spans="2:10" x14ac:dyDescent="0.25">
      <c r="B19" s="78"/>
      <c r="C19" s="72" t="s">
        <v>66</v>
      </c>
      <c r="D19" s="72" t="str">
        <f t="shared" si="0"/>
        <v>Immaterielle Leistungen</v>
      </c>
      <c r="E19" s="78"/>
      <c r="F19" s="78"/>
      <c r="G19" s="78"/>
      <c r="H19" s="78"/>
      <c r="I19" s="126"/>
      <c r="J19" s="78"/>
    </row>
    <row r="20" spans="2:10" x14ac:dyDescent="0.25">
      <c r="B20" s="78"/>
      <c r="C20" s="72" t="s">
        <v>66</v>
      </c>
      <c r="D20" s="72" t="str">
        <f t="shared" si="0"/>
        <v>Immaterielle Leistungen</v>
      </c>
      <c r="E20" s="78"/>
      <c r="F20" s="78"/>
      <c r="G20" s="78"/>
      <c r="H20" s="78"/>
      <c r="I20" s="126"/>
      <c r="J20" s="78"/>
    </row>
    <row r="21" spans="2:10" x14ac:dyDescent="0.25">
      <c r="B21" s="78"/>
      <c r="C21" s="72" t="s">
        <v>66</v>
      </c>
      <c r="D21" s="72" t="str">
        <f t="shared" si="0"/>
        <v>Immaterielle Leistungen</v>
      </c>
      <c r="E21" s="78"/>
      <c r="F21" s="78"/>
      <c r="G21" s="78"/>
      <c r="H21" s="78"/>
      <c r="I21" s="126"/>
      <c r="J21" s="78"/>
    </row>
    <row r="22" spans="2:10" x14ac:dyDescent="0.25">
      <c r="B22" s="78"/>
      <c r="C22" s="72" t="s">
        <v>66</v>
      </c>
      <c r="D22" s="72" t="str">
        <f t="shared" si="0"/>
        <v>Immaterielle Leistungen</v>
      </c>
      <c r="E22" s="78"/>
      <c r="F22" s="78"/>
      <c r="G22" s="78"/>
      <c r="H22" s="78"/>
      <c r="I22" s="126"/>
      <c r="J22" s="78"/>
    </row>
    <row r="23" spans="2:10" x14ac:dyDescent="0.25">
      <c r="B23" s="78"/>
      <c r="C23" s="72" t="s">
        <v>66</v>
      </c>
      <c r="D23" s="72" t="str">
        <f t="shared" si="0"/>
        <v>Immaterielle Leistungen</v>
      </c>
      <c r="E23" s="78"/>
      <c r="F23" s="78"/>
      <c r="G23" s="78"/>
      <c r="H23" s="78"/>
      <c r="I23" s="126"/>
      <c r="J23" s="78"/>
    </row>
    <row r="24" spans="2:10" x14ac:dyDescent="0.25">
      <c r="B24" s="78"/>
      <c r="C24" s="72" t="s">
        <v>66</v>
      </c>
      <c r="D24" s="72" t="str">
        <f t="shared" si="0"/>
        <v>Immaterielle Leistungen</v>
      </c>
      <c r="E24" s="78"/>
      <c r="F24" s="78"/>
      <c r="G24" s="78"/>
      <c r="H24" s="78"/>
      <c r="I24" s="126"/>
      <c r="J24" s="78"/>
    </row>
    <row r="25" spans="2:10" x14ac:dyDescent="0.25">
      <c r="B25" s="78"/>
      <c r="C25" s="72" t="s">
        <v>66</v>
      </c>
      <c r="D25" s="72" t="str">
        <f t="shared" si="0"/>
        <v>Immaterielle Leistungen</v>
      </c>
      <c r="E25" s="78"/>
      <c r="F25" s="78"/>
      <c r="G25" s="78"/>
      <c r="H25" s="78"/>
      <c r="I25" s="126"/>
      <c r="J25" s="78"/>
    </row>
    <row r="26" spans="2:10" x14ac:dyDescent="0.25">
      <c r="B26" s="78"/>
      <c r="C26" s="72" t="s">
        <v>66</v>
      </c>
      <c r="D26" s="72" t="str">
        <f t="shared" si="0"/>
        <v>Immaterielle Leistungen</v>
      </c>
      <c r="E26" s="78"/>
      <c r="F26" s="78"/>
      <c r="G26" s="78"/>
      <c r="H26" s="78"/>
      <c r="I26" s="126"/>
      <c r="J26" s="78"/>
    </row>
    <row r="27" spans="2:10" x14ac:dyDescent="0.25">
      <c r="B27" s="78"/>
      <c r="C27" s="72" t="s">
        <v>66</v>
      </c>
      <c r="D27" s="72" t="str">
        <f t="shared" si="0"/>
        <v>Immaterielle Leistungen</v>
      </c>
      <c r="E27" s="78"/>
      <c r="F27" s="78"/>
      <c r="G27" s="78"/>
      <c r="H27" s="78"/>
      <c r="I27" s="126"/>
      <c r="J27" s="78"/>
    </row>
    <row r="28" spans="2:10" x14ac:dyDescent="0.25">
      <c r="B28" s="78"/>
      <c r="C28" s="72" t="s">
        <v>66</v>
      </c>
      <c r="D28" s="72" t="str">
        <f t="shared" si="0"/>
        <v>Immaterielle Leistungen</v>
      </c>
      <c r="E28" s="78"/>
      <c r="F28" s="78"/>
      <c r="G28" s="78"/>
      <c r="H28" s="78"/>
      <c r="I28" s="126"/>
      <c r="J28" s="78"/>
    </row>
    <row r="29" spans="2:10" x14ac:dyDescent="0.25">
      <c r="B29" s="78"/>
      <c r="C29" s="72" t="s">
        <v>66</v>
      </c>
      <c r="D29" s="72" t="str">
        <f t="shared" si="0"/>
        <v>Immaterielle Leistungen</v>
      </c>
      <c r="E29" s="78"/>
      <c r="F29" s="78"/>
      <c r="G29" s="78"/>
      <c r="H29" s="78"/>
      <c r="I29" s="126"/>
      <c r="J29" s="78"/>
    </row>
    <row r="30" spans="2:10" x14ac:dyDescent="0.25">
      <c r="B30" s="78"/>
      <c r="C30" s="72" t="s">
        <v>66</v>
      </c>
      <c r="D30" s="72" t="str">
        <f t="shared" si="0"/>
        <v>Immaterielle Leistungen</v>
      </c>
      <c r="E30" s="78"/>
      <c r="F30" s="78"/>
      <c r="G30" s="78"/>
      <c r="H30" s="78"/>
      <c r="I30" s="126"/>
      <c r="J30" s="78"/>
    </row>
    <row r="31" spans="2:10" x14ac:dyDescent="0.25">
      <c r="B31" s="78"/>
      <c r="C31" s="72" t="s">
        <v>66</v>
      </c>
      <c r="D31" s="72" t="str">
        <f t="shared" si="0"/>
        <v>Immaterielle Leistungen</v>
      </c>
      <c r="E31" s="78"/>
      <c r="F31" s="78"/>
      <c r="G31" s="78"/>
      <c r="H31" s="78"/>
      <c r="I31" s="126"/>
      <c r="J31" s="78"/>
    </row>
    <row r="32" spans="2:10" x14ac:dyDescent="0.25">
      <c r="B32" s="78"/>
      <c r="C32" s="72" t="s">
        <v>66</v>
      </c>
      <c r="D32" s="72" t="str">
        <f t="shared" si="0"/>
        <v>Immaterielle Leistungen</v>
      </c>
      <c r="E32" s="78"/>
      <c r="F32" s="78"/>
      <c r="G32" s="78"/>
      <c r="H32" s="78"/>
      <c r="I32" s="126"/>
      <c r="J32" s="78"/>
    </row>
    <row r="33" spans="2:10" x14ac:dyDescent="0.25">
      <c r="B33" s="78"/>
      <c r="C33" s="72" t="s">
        <v>66</v>
      </c>
      <c r="D33" s="72" t="str">
        <f t="shared" si="0"/>
        <v>Immaterielle Leistungen</v>
      </c>
      <c r="E33" s="78"/>
      <c r="F33" s="78"/>
      <c r="G33" s="78"/>
      <c r="H33" s="78"/>
      <c r="I33" s="126"/>
      <c r="J33" s="78"/>
    </row>
    <row r="34" spans="2:10" x14ac:dyDescent="0.25">
      <c r="B34" s="78"/>
      <c r="C34" s="72" t="s">
        <v>66</v>
      </c>
      <c r="D34" s="72" t="str">
        <f t="shared" si="0"/>
        <v>Immaterielle Leistungen</v>
      </c>
      <c r="E34" s="78"/>
      <c r="F34" s="78"/>
      <c r="G34" s="78"/>
      <c r="H34" s="78"/>
      <c r="I34" s="126"/>
      <c r="J34" s="78"/>
    </row>
    <row r="35" spans="2:10" x14ac:dyDescent="0.25">
      <c r="B35" s="78"/>
      <c r="C35" s="72" t="s">
        <v>66</v>
      </c>
      <c r="D35" s="72" t="str">
        <f t="shared" si="0"/>
        <v>Immaterielle Leistungen</v>
      </c>
      <c r="E35" s="78"/>
      <c r="F35" s="78"/>
      <c r="G35" s="78"/>
      <c r="H35" s="78"/>
      <c r="I35" s="126"/>
      <c r="J35" s="78"/>
    </row>
    <row r="36" spans="2:10" x14ac:dyDescent="0.25">
      <c r="B36" s="78"/>
      <c r="C36" s="72" t="s">
        <v>66</v>
      </c>
      <c r="D36" s="72" t="str">
        <f t="shared" si="0"/>
        <v>Immaterielle Leistungen</v>
      </c>
      <c r="E36" s="78"/>
      <c r="F36" s="78"/>
      <c r="G36" s="78"/>
      <c r="H36" s="78"/>
      <c r="I36" s="126"/>
      <c r="J36" s="78"/>
    </row>
    <row r="37" spans="2:10" x14ac:dyDescent="0.25">
      <c r="B37" s="78"/>
      <c r="C37" s="72" t="s">
        <v>66</v>
      </c>
      <c r="D37" s="72" t="str">
        <f t="shared" si="0"/>
        <v>Immaterielle Leistungen</v>
      </c>
      <c r="E37" s="78"/>
      <c r="F37" s="78"/>
      <c r="G37" s="78"/>
      <c r="H37" s="78"/>
      <c r="I37" s="126"/>
      <c r="J37" s="78"/>
    </row>
    <row r="38" spans="2:10" x14ac:dyDescent="0.25">
      <c r="B38" s="78"/>
      <c r="C38" s="72" t="s">
        <v>66</v>
      </c>
      <c r="D38" s="72" t="str">
        <f t="shared" si="0"/>
        <v>Immaterielle Leistungen</v>
      </c>
      <c r="E38" s="78"/>
      <c r="F38" s="78"/>
      <c r="G38" s="78"/>
      <c r="H38" s="78"/>
      <c r="I38" s="126"/>
      <c r="J38" s="78"/>
    </row>
    <row r="39" spans="2:10" x14ac:dyDescent="0.25">
      <c r="B39" s="78"/>
      <c r="C39" s="72" t="s">
        <v>66</v>
      </c>
      <c r="D39" s="72" t="str">
        <f t="shared" si="0"/>
        <v>Immaterielle Leistungen</v>
      </c>
      <c r="E39" s="78"/>
      <c r="F39" s="78"/>
      <c r="G39" s="78"/>
      <c r="H39" s="78"/>
      <c r="I39" s="126"/>
      <c r="J39" s="78"/>
    </row>
    <row r="40" spans="2:10" x14ac:dyDescent="0.25">
      <c r="B40" s="78"/>
      <c r="C40" s="72" t="s">
        <v>66</v>
      </c>
      <c r="D40" s="72" t="str">
        <f t="shared" si="0"/>
        <v>Immaterielle Leistungen</v>
      </c>
      <c r="E40" s="78"/>
      <c r="F40" s="78"/>
      <c r="G40" s="78"/>
      <c r="H40" s="78"/>
      <c r="I40" s="126"/>
      <c r="J40" s="78"/>
    </row>
    <row r="41" spans="2:10" x14ac:dyDescent="0.25">
      <c r="B41" s="78"/>
      <c r="C41" s="72" t="s">
        <v>66</v>
      </c>
      <c r="D41" s="72" t="str">
        <f t="shared" si="0"/>
        <v>Immaterielle Leistungen</v>
      </c>
      <c r="E41" s="78"/>
      <c r="F41" s="78"/>
      <c r="G41" s="78"/>
      <c r="H41" s="78"/>
      <c r="I41" s="126"/>
      <c r="J41" s="78"/>
    </row>
    <row r="42" spans="2:10" x14ac:dyDescent="0.25">
      <c r="B42" s="78"/>
      <c r="C42" s="72" t="s">
        <v>66</v>
      </c>
      <c r="D42" s="72" t="str">
        <f t="shared" si="0"/>
        <v>Immaterielle Leistungen</v>
      </c>
      <c r="E42" s="78"/>
      <c r="F42" s="78"/>
      <c r="G42" s="78"/>
      <c r="H42" s="78"/>
      <c r="I42" s="126"/>
      <c r="J42" s="78"/>
    </row>
    <row r="43" spans="2:10" x14ac:dyDescent="0.25">
      <c r="B43" s="78"/>
      <c r="C43" s="72" t="s">
        <v>66</v>
      </c>
      <c r="D43" s="72" t="str">
        <f t="shared" si="0"/>
        <v>Immaterielle Leistungen</v>
      </c>
      <c r="E43" s="78"/>
      <c r="F43" s="78"/>
      <c r="G43" s="78"/>
      <c r="H43" s="78"/>
      <c r="I43" s="126"/>
      <c r="J43" s="78"/>
    </row>
    <row r="44" spans="2:10" x14ac:dyDescent="0.25">
      <c r="B44" s="78"/>
      <c r="C44" s="72" t="s">
        <v>66</v>
      </c>
      <c r="D44" s="72" t="str">
        <f t="shared" si="0"/>
        <v>Immaterielle Leistungen</v>
      </c>
      <c r="E44" s="78"/>
      <c r="F44" s="78"/>
      <c r="G44" s="78"/>
      <c r="H44" s="78"/>
      <c r="I44" s="126"/>
      <c r="J44" s="78"/>
    </row>
    <row r="45" spans="2:10" x14ac:dyDescent="0.25">
      <c r="B45" s="78"/>
      <c r="C45" s="72" t="s">
        <v>66</v>
      </c>
      <c r="D45" s="72" t="str">
        <f t="shared" si="0"/>
        <v>Immaterielle Leistungen</v>
      </c>
      <c r="E45" s="78"/>
      <c r="F45" s="78"/>
      <c r="G45" s="78"/>
      <c r="H45" s="78"/>
      <c r="I45" s="126"/>
      <c r="J45" s="78"/>
    </row>
    <row r="46" spans="2:10" x14ac:dyDescent="0.25">
      <c r="B46" s="78"/>
      <c r="C46" s="72" t="s">
        <v>66</v>
      </c>
      <c r="D46" s="72" t="str">
        <f t="shared" si="0"/>
        <v>Immaterielle Leistungen</v>
      </c>
      <c r="E46" s="78"/>
      <c r="F46" s="78"/>
      <c r="G46" s="78"/>
      <c r="H46" s="78"/>
      <c r="I46" s="126"/>
      <c r="J46" s="78"/>
    </row>
    <row r="47" spans="2:10" x14ac:dyDescent="0.25">
      <c r="B47" s="78"/>
      <c r="C47" s="72" t="s">
        <v>66</v>
      </c>
      <c r="D47" s="72" t="str">
        <f t="shared" si="0"/>
        <v>Immaterielle Leistungen</v>
      </c>
      <c r="E47" s="78"/>
      <c r="F47" s="78"/>
      <c r="G47" s="78"/>
      <c r="H47" s="78"/>
      <c r="I47" s="126"/>
      <c r="J47" s="78"/>
    </row>
    <row r="48" spans="2:10" x14ac:dyDescent="0.25">
      <c r="B48" s="78"/>
      <c r="C48" s="72" t="s">
        <v>66</v>
      </c>
      <c r="D48" s="72" t="str">
        <f t="shared" si="0"/>
        <v>Immaterielle Leistungen</v>
      </c>
      <c r="E48" s="78"/>
      <c r="F48" s="78"/>
      <c r="G48" s="78"/>
      <c r="H48" s="78"/>
      <c r="I48" s="126"/>
      <c r="J48" s="78"/>
    </row>
    <row r="49" spans="2:10" x14ac:dyDescent="0.25">
      <c r="B49" s="78"/>
      <c r="C49" s="72" t="s">
        <v>66</v>
      </c>
      <c r="D49" s="72" t="str">
        <f t="shared" si="0"/>
        <v>Immaterielle Leistungen</v>
      </c>
      <c r="E49" s="78"/>
      <c r="F49" s="78"/>
      <c r="G49" s="78"/>
      <c r="H49" s="78"/>
      <c r="I49" s="126"/>
      <c r="J49" s="78"/>
    </row>
    <row r="50" spans="2:10" x14ac:dyDescent="0.25">
      <c r="B50" s="78"/>
      <c r="C50" s="72" t="s">
        <v>66</v>
      </c>
      <c r="D50" s="72" t="str">
        <f t="shared" si="0"/>
        <v>Immaterielle Leistungen</v>
      </c>
      <c r="E50" s="78"/>
      <c r="F50" s="78"/>
      <c r="G50" s="78"/>
      <c r="H50" s="78"/>
      <c r="I50" s="126"/>
      <c r="J50" s="78"/>
    </row>
    <row r="51" spans="2:10" x14ac:dyDescent="0.25">
      <c r="B51" s="78"/>
      <c r="C51" s="72" t="s">
        <v>66</v>
      </c>
      <c r="D51" s="72" t="str">
        <f t="shared" si="0"/>
        <v>Immaterielle Leistungen</v>
      </c>
      <c r="E51" s="78"/>
      <c r="F51" s="78"/>
      <c r="G51" s="78"/>
      <c r="H51" s="78"/>
      <c r="I51" s="126"/>
      <c r="J51" s="78"/>
    </row>
    <row r="52" spans="2:10" ht="13.8" thickBot="1" x14ac:dyDescent="0.3">
      <c r="B52" s="79"/>
      <c r="C52" s="80" t="s">
        <v>66</v>
      </c>
      <c r="D52" s="80" t="str">
        <f>+IF(C52="A","Personalkosten",IF(C52="B","Investitionen, Sach- und Materialkosten",IF(C52="C","Reisekosten",IF(C52="D","Immaterielle Leistungen",IF(C52="E","Gemeinkosten","")))))</f>
        <v>Immaterielle Leistungen</v>
      </c>
      <c r="E52" s="79"/>
      <c r="F52" s="79"/>
      <c r="G52" s="79"/>
      <c r="H52" s="79"/>
      <c r="I52" s="127"/>
      <c r="J52" s="79"/>
    </row>
    <row r="53" spans="2:10" ht="14.4" thickTop="1" thickBot="1" x14ac:dyDescent="0.3">
      <c r="B53" s="67"/>
      <c r="C53" s="67"/>
      <c r="D53" s="82" t="s">
        <v>85</v>
      </c>
      <c r="E53" s="82"/>
      <c r="F53" s="67"/>
      <c r="G53" s="67"/>
      <c r="H53" s="67"/>
      <c r="I53" s="82">
        <f>+SUM(I14:I52)</f>
        <v>0</v>
      </c>
      <c r="J53" s="81"/>
    </row>
  </sheetData>
  <mergeCells count="14">
    <mergeCell ref="D4:G4"/>
    <mergeCell ref="D5:G5"/>
    <mergeCell ref="B4:C4"/>
    <mergeCell ref="B5:C5"/>
    <mergeCell ref="D1:G1"/>
    <mergeCell ref="B2:C2"/>
    <mergeCell ref="D2:G2"/>
    <mergeCell ref="B3:C3"/>
    <mergeCell ref="D3:G3"/>
    <mergeCell ref="B9:J10"/>
    <mergeCell ref="B12:C12"/>
    <mergeCell ref="E12:J12"/>
    <mergeCell ref="B6:C6"/>
    <mergeCell ref="D6:G6"/>
  </mergeCells>
  <dataValidations count="1">
    <dataValidation type="list" allowBlank="1" showInputMessage="1" showErrorMessage="1" sqref="C14:C52" xr:uid="{F5FC9ACC-BF46-416E-94E0-F114F98C1C02}">
      <formula1>"B,C,D,E"</formula1>
    </dataValidation>
  </dataValidations>
  <pageMargins left="0.7" right="0.7" top="0.75" bottom="0.75" header="0.3" footer="0.3"/>
  <pageSetup paperSize="8"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E3D83-314A-4A05-B69F-30C5D19F221E}">
  <sheetPr>
    <tabColor rgb="FF92D050"/>
  </sheetPr>
  <dimension ref="B1:G17"/>
  <sheetViews>
    <sheetView workbookViewId="0">
      <pane ySplit="1" topLeftCell="A2" activePane="bottomLeft" state="frozen"/>
      <selection activeCell="F87" sqref="F87"/>
      <selection pane="bottomLeft" activeCell="D2" sqref="D2:E2"/>
    </sheetView>
  </sheetViews>
  <sheetFormatPr baseColWidth="10" defaultColWidth="8.88671875" defaultRowHeight="13.2" x14ac:dyDescent="0.25"/>
  <cols>
    <col min="1" max="1" width="3.33203125" style="61" customWidth="1"/>
    <col min="2" max="2" width="10" style="61" customWidth="1"/>
    <col min="3" max="3" width="14.21875" style="61" customWidth="1"/>
    <col min="4" max="4" width="34" style="61" bestFit="1" customWidth="1"/>
    <col min="5" max="5" width="47" style="61" bestFit="1" customWidth="1"/>
    <col min="6" max="6" width="26.109375" style="61" customWidth="1"/>
    <col min="7" max="8" width="14.33203125" style="61" bestFit="1" customWidth="1"/>
    <col min="9" max="16384" width="8.88671875" style="61"/>
  </cols>
  <sheetData>
    <row r="1" spans="2:7" ht="49.8" customHeight="1" x14ac:dyDescent="0.25">
      <c r="D1" s="171" t="str">
        <f>+Stammblatt!C1</f>
        <v>Projekt- / Zwischenabrechnung des Jahres 20xx</v>
      </c>
      <c r="E1" s="171"/>
    </row>
    <row r="2" spans="2:7" x14ac:dyDescent="0.25">
      <c r="B2" s="164" t="s">
        <v>2</v>
      </c>
      <c r="C2" s="164"/>
      <c r="D2" s="137" t="str">
        <f>Stammblatt!D2</f>
        <v>bitte ausfüllen</v>
      </c>
      <c r="E2" s="137"/>
    </row>
    <row r="3" spans="2:7" x14ac:dyDescent="0.25">
      <c r="B3" s="164" t="s">
        <v>0</v>
      </c>
      <c r="C3" s="164"/>
      <c r="D3" s="137" t="str">
        <f>Stammblatt!D3</f>
        <v>bitte ausfüllen</v>
      </c>
      <c r="E3" s="137"/>
    </row>
    <row r="4" spans="2:7" x14ac:dyDescent="0.25">
      <c r="B4" s="165" t="s">
        <v>90</v>
      </c>
      <c r="C4" s="166"/>
      <c r="D4" s="137" t="str">
        <f>Stammblatt!D4</f>
        <v>bitte ausfüllen</v>
      </c>
      <c r="E4" s="137"/>
    </row>
    <row r="5" spans="2:7" x14ac:dyDescent="0.25">
      <c r="B5" s="165" t="s">
        <v>91</v>
      </c>
      <c r="C5" s="166"/>
      <c r="D5" s="137" t="str">
        <f>Stammblatt!D5</f>
        <v>bitte ausfüllen</v>
      </c>
      <c r="E5" s="137"/>
    </row>
    <row r="6" spans="2:7" x14ac:dyDescent="0.25">
      <c r="B6" s="164" t="s">
        <v>92</v>
      </c>
      <c r="C6" s="164"/>
      <c r="D6" s="137" t="str">
        <f>Stammblatt!D6</f>
        <v>bitte ausfüllen</v>
      </c>
      <c r="E6" s="137"/>
    </row>
    <row r="7" spans="2:7" x14ac:dyDescent="0.25">
      <c r="D7" s="67"/>
      <c r="E7" s="53"/>
    </row>
    <row r="8" spans="2:7" x14ac:dyDescent="0.25">
      <c r="B8" s="51" t="s">
        <v>98</v>
      </c>
      <c r="C8" s="51"/>
      <c r="D8" s="114"/>
      <c r="E8" s="121"/>
    </row>
    <row r="9" spans="2:7" x14ac:dyDescent="0.25">
      <c r="D9" s="67"/>
      <c r="E9" s="53"/>
    </row>
    <row r="10" spans="2:7" x14ac:dyDescent="0.25">
      <c r="B10" s="68" t="str">
        <f>Stammblatt!C10</f>
        <v>Förderung für den Zeitraum von TT.MM.JJJJ bis TT.MM.JJJJ</v>
      </c>
      <c r="E10" s="69"/>
    </row>
    <row r="11" spans="2:7" x14ac:dyDescent="0.25">
      <c r="B11" s="147" t="s">
        <v>93</v>
      </c>
      <c r="C11" s="148"/>
      <c r="D11" s="148"/>
      <c r="E11" s="148"/>
      <c r="F11" s="148"/>
      <c r="G11" s="149"/>
    </row>
    <row r="12" spans="2:7" x14ac:dyDescent="0.25">
      <c r="B12" s="150"/>
      <c r="C12" s="151"/>
      <c r="D12" s="151"/>
      <c r="E12" s="151"/>
      <c r="F12" s="151"/>
      <c r="G12" s="152"/>
    </row>
    <row r="13" spans="2:7" x14ac:dyDescent="0.25">
      <c r="D13" s="69"/>
    </row>
    <row r="14" spans="2:7" x14ac:dyDescent="0.25">
      <c r="B14" s="167" t="s">
        <v>54</v>
      </c>
      <c r="C14" s="167"/>
      <c r="E14" s="113" t="s">
        <v>6</v>
      </c>
    </row>
    <row r="15" spans="2:7" ht="31.2" customHeight="1" x14ac:dyDescent="0.25">
      <c r="B15" s="109" t="s">
        <v>33</v>
      </c>
      <c r="C15" s="110" t="s">
        <v>32</v>
      </c>
      <c r="D15" s="109" t="s">
        <v>41</v>
      </c>
      <c r="E15" s="109" t="s">
        <v>96</v>
      </c>
      <c r="F15" s="108" t="s">
        <v>97</v>
      </c>
      <c r="G15" s="109" t="s">
        <v>36</v>
      </c>
    </row>
    <row r="16" spans="2:7" ht="70.2" customHeight="1" thickBot="1" x14ac:dyDescent="0.3">
      <c r="B16" s="111"/>
      <c r="C16" s="112" t="s">
        <v>94</v>
      </c>
      <c r="D16" s="112" t="str">
        <f t="shared" ref="D16" si="0">+IF(C16="A","Personalkosten",IF(C16="B","Investitionen, Sach- und Materialkosten",IF(C16="C","Reisekosten",IF(C16="D","Immaterielle Leistungen",IF(C16="E","Gemeinkosten","")))))</f>
        <v>Gemeinkosten</v>
      </c>
      <c r="E16" s="111"/>
      <c r="F16" s="128" t="str">
        <f>IF(E8="Ja",0.2*A_Personalkosten!P44,"0,00")</f>
        <v>0,00</v>
      </c>
      <c r="G16" s="111"/>
    </row>
    <row r="17" spans="2:7" ht="14.4" thickTop="1" thickBot="1" x14ac:dyDescent="0.3">
      <c r="B17" s="67"/>
      <c r="C17" s="67"/>
      <c r="D17" s="82" t="s">
        <v>95</v>
      </c>
      <c r="E17" s="67"/>
      <c r="F17" s="82">
        <f>+SUM(F16:F16)</f>
        <v>0</v>
      </c>
      <c r="G17" s="81"/>
    </row>
  </sheetData>
  <mergeCells count="13">
    <mergeCell ref="B14:C14"/>
    <mergeCell ref="D1:E1"/>
    <mergeCell ref="B2:C2"/>
    <mergeCell ref="D2:E2"/>
    <mergeCell ref="B3:C3"/>
    <mergeCell ref="D3:E3"/>
    <mergeCell ref="B4:C4"/>
    <mergeCell ref="D4:E4"/>
    <mergeCell ref="B5:C5"/>
    <mergeCell ref="D5:E5"/>
    <mergeCell ref="B6:C6"/>
    <mergeCell ref="D6:E6"/>
    <mergeCell ref="B11:G12"/>
  </mergeCells>
  <dataValidations count="2">
    <dataValidation type="list" allowBlank="1" showInputMessage="1" showErrorMessage="1" sqref="C16" xr:uid="{7FE5834A-46B3-4119-91F4-289772D717B2}">
      <formula1>"B,C,D,E"</formula1>
    </dataValidation>
    <dataValidation type="list" allowBlank="1" showInputMessage="1" showErrorMessage="1" sqref="E8" xr:uid="{D592A911-28BE-4C8B-89CB-F05ECBCD8CA9}">
      <formula1>"Ja, Nein"</formula1>
    </dataValidation>
  </dataValidations>
  <pageMargins left="0.7" right="0.7" top="0.75" bottom="0.75" header="0.3" footer="0.3"/>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7</vt:i4>
      </vt:variant>
    </vt:vector>
  </HeadingPairs>
  <TitlesOfParts>
    <vt:vector size="14" baseType="lpstr">
      <vt:lpstr>INFO</vt:lpstr>
      <vt:lpstr>Stammblatt</vt:lpstr>
      <vt:lpstr>A_Personalkosten</vt:lpstr>
      <vt:lpstr>B_Inv., Sach und Materialkoste</vt:lpstr>
      <vt:lpstr>C_Reisekosten</vt:lpstr>
      <vt:lpstr>D_Immaterielle Leistungen</vt:lpstr>
      <vt:lpstr>E_Gemeinkosten</vt:lpstr>
      <vt:lpstr>A_Personalkosten!Druckbereich</vt:lpstr>
      <vt:lpstr>'B_Inv., Sach und Materialkoste'!Druckbereich</vt:lpstr>
      <vt:lpstr>C_Reisekosten!Druckbereich</vt:lpstr>
      <vt:lpstr>'D_Immaterielle Leistungen'!Druckbereich</vt:lpstr>
      <vt:lpstr>E_Gemeinkosten!Druckbereich</vt:lpstr>
      <vt:lpstr>INFO!Druckbereich</vt:lpstr>
      <vt:lpstr>Stammblatt!Druckbereich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Polster</dc:creator>
  <cp:lastModifiedBy>Andrea Polster</cp:lastModifiedBy>
  <cp:lastPrinted>2023-12-18T14:08:01Z</cp:lastPrinted>
  <dcterms:created xsi:type="dcterms:W3CDTF">2015-06-05T18:19:34Z</dcterms:created>
  <dcterms:modified xsi:type="dcterms:W3CDTF">2025-12-04T15:09:09Z</dcterms:modified>
</cp:coreProperties>
</file>